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https://fgllimburg.sharepoint.com/Shared Documents/Penningmeester/Financiën/Financiën 2023/Declaratie FGL 2023/Format formulier &amp; registratie 2023/"/>
    </mc:Choice>
  </mc:AlternateContent>
  <xr:revisionPtr revIDLastSave="3" documentId="13_ncr:1_{FDA0B8C6-281B-6E4B-8AD9-B88D6FE7CAF2}" xr6:coauthVersionLast="47" xr6:coauthVersionMax="47" xr10:uidLastSave="{23A2EE57-0541-CA4B-B68D-765574E51431}"/>
  <bookViews>
    <workbookView xWindow="0" yWindow="0" windowWidth="51200" windowHeight="28800" xr2:uid="{6072EFDB-8D45-B74A-982A-F6409DEF1EC4}"/>
  </bookViews>
  <sheets>
    <sheet name="Blad1" sheetId="1" r:id="rId1"/>
    <sheet name="Blad2" sheetId="2" r:id="rId2"/>
  </sheets>
  <definedNames>
    <definedName name="_xlnm.Print_Area" localSheetId="0">Blad1!$A$1:$N$192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1" l="1"/>
  <c r="M53" i="1"/>
  <c r="M52" i="1"/>
  <c r="K58" i="1" a="1"/>
  <c r="K58" i="1" s="1"/>
  <c r="K57" i="1" a="1"/>
  <c r="K57" i="1" s="1"/>
  <c r="K56" i="1" a="1"/>
  <c r="K56" i="1" s="1"/>
  <c r="K55" i="1" a="1"/>
  <c r="K55" i="1" s="1"/>
  <c r="K54" i="1" a="1"/>
  <c r="K54" i="1" s="1"/>
  <c r="K53" i="1" a="1"/>
  <c r="K53" i="1" s="1"/>
  <c r="K52" i="1" a="1"/>
  <c r="K52" i="1" s="1"/>
  <c r="K51" i="1" a="1"/>
  <c r="K51" i="1" s="1"/>
  <c r="L51" i="1"/>
  <c r="D54" i="1" a="1"/>
  <c r="D54" i="1" s="1"/>
  <c r="D53" i="1" a="1"/>
  <c r="D53" i="1" s="1"/>
  <c r="D52" i="1" a="1"/>
  <c r="D52" i="1" s="1"/>
  <c r="M44" i="1"/>
  <c r="M43" i="1"/>
  <c r="M42" i="1"/>
  <c r="M41" i="1"/>
  <c r="M40" i="1"/>
  <c r="M39" i="1"/>
  <c r="M38" i="1"/>
  <c r="M37" i="1"/>
  <c r="M36" i="1"/>
  <c r="M35" i="1"/>
  <c r="L57" i="1"/>
  <c r="C8" i="1"/>
  <c r="M71" i="1"/>
  <c r="M51" i="1"/>
  <c r="M58" i="1"/>
  <c r="M57" i="1"/>
  <c r="M56" i="1"/>
  <c r="M55" i="1"/>
  <c r="L58" i="1"/>
  <c r="L56" i="1"/>
  <c r="L55" i="1"/>
  <c r="D58" i="1" a="1"/>
  <c r="D58" i="1" s="1"/>
  <c r="D57" i="1" a="1"/>
  <c r="D57" i="1" s="1"/>
  <c r="D56" i="1" a="1"/>
  <c r="D56" i="1" s="1"/>
  <c r="D55" i="1" a="1"/>
  <c r="D55" i="1" s="1"/>
  <c r="D51" i="1" a="1"/>
  <c r="D51" i="1" s="1"/>
  <c r="I11" i="1"/>
  <c r="G28" i="1" a="1"/>
  <c r="G28" i="1" s="1"/>
  <c r="L60" i="1" l="1"/>
  <c r="I10" i="1" s="1"/>
  <c r="M46" i="1"/>
  <c r="M60" i="1"/>
  <c r="G8" i="1"/>
  <c r="I13" i="1" l="1"/>
  <c r="G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<sst xmlns="http://schemas.openxmlformats.org/spreadsheetml/2006/main" count="116" uniqueCount="70">
  <si>
    <t>Declaratieformulier</t>
  </si>
  <si>
    <t>Declaratienummer:</t>
  </si>
  <si>
    <t>Persoonlijke gegegevens</t>
  </si>
  <si>
    <t>Naam:</t>
  </si>
  <si>
    <t>Straat:</t>
  </si>
  <si>
    <t>Voorletters</t>
  </si>
  <si>
    <t>Achternaam</t>
  </si>
  <si>
    <t>Adres</t>
  </si>
  <si>
    <t>Huisnummer:</t>
  </si>
  <si>
    <t>Postcode:</t>
  </si>
  <si>
    <t>Plaats:</t>
  </si>
  <si>
    <t>Rekeninghouder</t>
  </si>
  <si>
    <t>IBAN-rekeningnummer:</t>
  </si>
  <si>
    <t xml:space="preserve">Naam rekeninghouder: </t>
  </si>
  <si>
    <t>Declaratie algemeen</t>
  </si>
  <si>
    <t>Maand</t>
  </si>
  <si>
    <t>Popupmenu</t>
  </si>
  <si>
    <t>Januari</t>
  </si>
  <si>
    <t>Februari</t>
  </si>
  <si>
    <t>Maart</t>
  </si>
  <si>
    <t>April</t>
  </si>
  <si>
    <t>Mei</t>
  </si>
  <si>
    <t>Juni</t>
  </si>
  <si>
    <t>Juli</t>
  </si>
  <si>
    <t>Augustus</t>
  </si>
  <si>
    <t>September</t>
  </si>
  <si>
    <t>Oktober</t>
  </si>
  <si>
    <t>November</t>
  </si>
  <si>
    <t>December</t>
  </si>
  <si>
    <t>Kosten Declaratieregeling (vrijwilligersregeling)</t>
  </si>
  <si>
    <t>Kostencategorie</t>
  </si>
  <si>
    <t>Gebruik Hardware</t>
  </si>
  <si>
    <t>Internetkosten</t>
  </si>
  <si>
    <t>Telefoonkosten</t>
  </si>
  <si>
    <t>Jaarlijkse onkosten</t>
  </si>
  <si>
    <t>-</t>
  </si>
  <si>
    <t>Reiskosten</t>
  </si>
  <si>
    <t>Openbaar vervoer</t>
  </si>
  <si>
    <t>Datum</t>
  </si>
  <si>
    <t>Verwerking declaratie</t>
  </si>
  <si>
    <t>Vrijwilligersregeling (Gift IB)</t>
  </si>
  <si>
    <t>Vrijwilligersregeling (Regeling FGL)</t>
  </si>
  <si>
    <t>Onkostenvergoeding</t>
  </si>
  <si>
    <t>Datum:</t>
  </si>
  <si>
    <t>Verwerking Declaratie</t>
  </si>
  <si>
    <t>Verwerken Declaratie vorm:</t>
  </si>
  <si>
    <t>Functie Ja/ nee</t>
  </si>
  <si>
    <t>Ja</t>
  </si>
  <si>
    <t>Nee</t>
  </si>
  <si>
    <t>Akkoord met de declaratieregeling</t>
  </si>
  <si>
    <t>Declaratie digitaal versturen:</t>
  </si>
  <si>
    <t>penningmeester@fgl-limburg.nl</t>
  </si>
  <si>
    <t>Eigen vervoer/ Openbaar vervoer</t>
  </si>
  <si>
    <t>Omschrijving</t>
  </si>
  <si>
    <t>Eigen vervoer (Regeling FGL)</t>
  </si>
  <si>
    <t>Eigen vervoer (Onkostenvergoeding)</t>
  </si>
  <si>
    <t>Overige kosten</t>
  </si>
  <si>
    <t>Toevoegen bonnetje/ factuur</t>
  </si>
  <si>
    <t>Totaal Verrekend:</t>
  </si>
  <si>
    <t>Vrijwilligersregeling</t>
  </si>
  <si>
    <t xml:space="preserve">Eenheidsvergoedingen </t>
  </si>
  <si>
    <t>Opmerking</t>
  </si>
  <si>
    <t>Uitkering in December</t>
  </si>
  <si>
    <t>Reiskosten (Eigen vervoer)</t>
  </si>
  <si>
    <t>Reiskosten (Openbaar vervoer)</t>
  </si>
  <si>
    <t>Werkelijke kosten</t>
  </si>
  <si>
    <t>Tabel 1. Declaratieregeling FGL 2021</t>
  </si>
  <si>
    <t>Akkoord met de voorwaarden van FGL declaratieregelement.</t>
  </si>
  <si>
    <t xml:space="preserve">Aantal bijlage </t>
  </si>
  <si>
    <t>Eindejaarsbonus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</si>
</sst>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_(&quot;€&quot;\ * \(#,##0.00\);_(&quot;€&quot;\ * &quot;-&quot;??_);_(@_)"/>
    <numFmt numFmtId="164" formatCode="[$-413]d\ mmmm\ yyyy;@"/>
  </numFmts>
  <fonts count="8" x14ac:knownFonts="1">
    <font>
      <sz val="12"/>
      <color theme="1"/>
      <name val="Calibri"/>
      <family val="2"/>
      <scheme val="minor"/>
    </font>
    <font>
      <sz val="18"/>
      <color theme="1"/>
      <name val="Calibri"/>
      <family val="2"/>
      <scheme val="minor"/>
    </font>
    <font>
      <b/>
      <sz val="18"/>
      <color theme="1"/>
      <name val="Calibri"/>
      <family val="2"/>
      <scheme val="minor"/>
    </font>
    <font>
      <b/>
      <sz val="16"/>
      <color theme="1"/>
      <name val="Calibri"/>
      <family val="2"/>
      <scheme val="minor"/>
    </font>
    <font>
      <sz val="12"/>
      <color theme="8" tint="-0.249977111117893"/>
      <name val="Calibri"/>
      <family val="2"/>
      <scheme val="minor"/>
    </font>
    <font>
      <u/>
      <sz val="12"/>
      <color theme="10"/>
      <name val="Calibri"/>
      <family val="2"/>
      <scheme val="minor"/>
    </font>
    <font>
      <sz val="8"/>
      <color theme="1"/>
      <name val="Calibri"/>
      <family val="2"/>
      <scheme val="minor"/>
    </font>
    <font>
      <sz val="12"/>
      <color theme="5" tint="0.79998168889431442"/>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s>
  <borders count="75">
    <border>
      <left/>
      <right/>
      <top/>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style="thick">
        <color theme="2" tint="-0.89996032593768116"/>
      </left>
      <right/>
      <top style="thick">
        <color theme="2" tint="-0.89996032593768116"/>
      </top>
      <bottom style="thin">
        <color theme="2" tint="-0.89996032593768116"/>
      </bottom>
      <diagonal/>
    </border>
    <border>
      <left/>
      <right/>
      <top style="thick">
        <color theme="2" tint="-0.89996032593768116"/>
      </top>
      <bottom style="thin">
        <color theme="2" tint="-0.89996032593768116"/>
      </bottom>
      <diagonal/>
    </border>
    <border>
      <left/>
      <right style="thick">
        <color theme="2" tint="-0.89996032593768116"/>
      </right>
      <top style="thick">
        <color theme="2" tint="-0.89996032593768116"/>
      </top>
      <bottom style="thin">
        <color theme="2" tint="-0.89996032593768116"/>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ck">
        <color theme="3" tint="-0.499984740745262"/>
      </bottom>
      <diagonal/>
    </border>
    <border>
      <left style="thick">
        <color theme="3" tint="-0.499984740745262"/>
      </left>
      <right/>
      <top style="thick">
        <color theme="3" tint="-0.499984740745262"/>
      </top>
      <bottom style="thin">
        <color theme="3" tint="-0.499984740745262"/>
      </bottom>
      <diagonal/>
    </border>
    <border>
      <left/>
      <right/>
      <top style="thick">
        <color theme="3" tint="-0.499984740745262"/>
      </top>
      <bottom style="thin">
        <color theme="3" tint="-0.499984740745262"/>
      </bottom>
      <diagonal/>
    </border>
    <border>
      <left/>
      <right style="thick">
        <color theme="3" tint="-0.499984740745262"/>
      </right>
      <top style="thick">
        <color theme="3" tint="-0.499984740745262"/>
      </top>
      <bottom style="thin">
        <color theme="3" tint="-0.499984740745262"/>
      </bottom>
      <diagonal/>
    </border>
    <border>
      <left style="thick">
        <color theme="3" tint="-0.499984740745262"/>
      </left>
      <right/>
      <top style="thin">
        <color theme="3" tint="-0.499984740745262"/>
      </top>
      <bottom/>
      <diagonal/>
    </border>
    <border>
      <left/>
      <right/>
      <top style="thin">
        <color theme="3" tint="-0.499984740745262"/>
      </top>
      <bottom/>
      <diagonal/>
    </border>
    <border>
      <left/>
      <right style="thick">
        <color theme="3" tint="-0.499984740745262"/>
      </right>
      <top style="thin">
        <color theme="3" tint="-0.499984740745262"/>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rgb="FF002060"/>
      </right>
      <top style="thin">
        <color rgb="FF002060"/>
      </top>
      <bottom style="thin">
        <color rgb="FF002060"/>
      </bottom>
      <diagonal/>
    </border>
    <border>
      <left style="thick">
        <color theme="2" tint="-0.89996032593768116"/>
      </left>
      <right/>
      <top style="thick">
        <color theme="2" tint="-0.89996032593768116"/>
      </top>
      <bottom style="thin">
        <color theme="2" tint="-0.89992980742820516"/>
      </bottom>
      <diagonal/>
    </border>
    <border>
      <left/>
      <right/>
      <top style="thick">
        <color theme="2" tint="-0.89996032593768116"/>
      </top>
      <bottom style="thin">
        <color theme="2" tint="-0.89992980742820516"/>
      </bottom>
      <diagonal/>
    </border>
    <border>
      <left/>
      <right style="thick">
        <color theme="2" tint="-0.89996032593768116"/>
      </right>
      <top style="thick">
        <color theme="2" tint="-0.89996032593768116"/>
      </top>
      <bottom style="thin">
        <color theme="2" tint="-0.89992980742820516"/>
      </bottom>
      <diagonal/>
    </border>
    <border>
      <left style="thick">
        <color rgb="FF002060"/>
      </left>
      <right/>
      <top/>
      <bottom/>
      <diagonal/>
    </border>
    <border>
      <left/>
      <right style="thick">
        <color rgb="FF002060"/>
      </right>
      <top/>
      <bottom/>
      <diagonal/>
    </border>
    <border>
      <left style="thick">
        <color rgb="FF002060"/>
      </left>
      <right/>
      <top style="thick">
        <color rgb="FF002060"/>
      </top>
      <bottom style="thin">
        <color rgb="FF002060"/>
      </bottom>
      <diagonal/>
    </border>
    <border>
      <left/>
      <right/>
      <top style="thick">
        <color rgb="FF002060"/>
      </top>
      <bottom style="thin">
        <color rgb="FF002060"/>
      </bottom>
      <diagonal/>
    </border>
    <border>
      <left/>
      <right style="thick">
        <color rgb="FF002060"/>
      </right>
      <top style="thick">
        <color rgb="FF002060"/>
      </top>
      <bottom style="thin">
        <color rgb="FF002060"/>
      </bottom>
      <diagonal/>
    </border>
    <border>
      <left style="thick">
        <color rgb="FF002060"/>
      </left>
      <right style="thin">
        <color rgb="FF002060"/>
      </right>
      <top style="thin">
        <color rgb="FF002060"/>
      </top>
      <bottom style="thin">
        <color rgb="FF002060"/>
      </bottom>
      <diagonal/>
    </border>
    <border>
      <left style="thin">
        <color rgb="FFFF0000"/>
      </left>
      <right/>
      <top/>
      <bottom/>
      <diagonal/>
    </border>
    <border>
      <left style="thin">
        <color rgb="FF002060"/>
      </left>
      <right style="thin">
        <color theme="3" tint="-0.499984740745262"/>
      </right>
      <top style="thin">
        <color theme="3" tint="-0.499984740745262"/>
      </top>
      <bottom style="thin">
        <color theme="3" tint="-0.499984740745262"/>
      </bottom>
      <diagonal/>
    </border>
    <border>
      <left style="thin">
        <color theme="4"/>
      </left>
      <right style="thin">
        <color theme="4"/>
      </right>
      <top style="thin">
        <color theme="4"/>
      </top>
      <bottom style="thin">
        <color theme="4"/>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ck">
        <color theme="3" tint="-0.499984740745262"/>
      </left>
      <right style="thin">
        <color theme="3" tint="-0.499984740745262"/>
      </right>
      <top style="thin">
        <color theme="3" tint="-0.499984740745262"/>
      </top>
      <bottom style="thin">
        <color theme="3" tint="-0.499984740745262"/>
      </bottom>
      <diagonal/>
    </border>
    <border>
      <left/>
      <right style="thick">
        <color theme="3" tint="-0.499984740745262"/>
      </right>
      <top style="thin">
        <color rgb="FFFF0000"/>
      </top>
      <bottom/>
      <diagonal/>
    </border>
    <border>
      <left style="thick">
        <color auto="1"/>
      </left>
      <right/>
      <top/>
      <bottom/>
      <diagonal/>
    </border>
    <border>
      <left/>
      <right style="thick">
        <color auto="1"/>
      </right>
      <top style="thin">
        <color rgb="FFFF0000"/>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ck">
        <color theme="2" tint="-0.89989928891872917"/>
      </left>
      <right/>
      <top style="thin">
        <color theme="2" tint="-0.89992980742820516"/>
      </top>
      <bottom/>
      <diagonal/>
    </border>
    <border>
      <left/>
      <right/>
      <top style="thin">
        <color theme="2" tint="-0.89992980742820516"/>
      </top>
      <bottom/>
      <diagonal/>
    </border>
    <border>
      <left/>
      <right style="thick">
        <color theme="2" tint="-0.89989928891872917"/>
      </right>
      <top style="thin">
        <color theme="2" tint="-0.89992980742820516"/>
      </top>
      <bottom/>
      <diagonal/>
    </border>
    <border>
      <left style="thick">
        <color theme="2" tint="-0.89989928891872917"/>
      </left>
      <right/>
      <top/>
      <bottom/>
      <diagonal/>
    </border>
    <border>
      <left/>
      <right style="thick">
        <color theme="2" tint="-0.89989928891872917"/>
      </right>
      <top/>
      <bottom/>
      <diagonal/>
    </border>
    <border>
      <left style="thick">
        <color theme="2" tint="-0.89989928891872917"/>
      </left>
      <right style="thin">
        <color rgb="FF002060"/>
      </right>
      <top style="thin">
        <color rgb="FF002060"/>
      </top>
      <bottom style="thin">
        <color rgb="FF002060"/>
      </bottom>
      <diagonal/>
    </border>
    <border>
      <left style="thin">
        <color rgb="FF002060"/>
      </left>
      <right style="thick">
        <color theme="2" tint="-0.89989928891872917"/>
      </right>
      <top style="thin">
        <color rgb="FF002060"/>
      </top>
      <bottom style="thin">
        <color rgb="FF002060"/>
      </bottom>
      <diagonal/>
    </border>
    <border>
      <left style="thin">
        <color rgb="FF002060"/>
      </left>
      <right style="thick">
        <color theme="2" tint="-0.89989928891872917"/>
      </right>
      <top style="thin">
        <color rgb="FF002060"/>
      </top>
      <bottom/>
      <diagonal/>
    </border>
    <border>
      <left/>
      <right style="thick">
        <color theme="2" tint="-0.89989928891872917"/>
      </right>
      <top style="thin">
        <color rgb="FFFF0000"/>
      </top>
      <bottom/>
      <diagonal/>
    </border>
    <border>
      <left style="thick">
        <color theme="2" tint="-0.89989928891872917"/>
      </left>
      <right/>
      <top/>
      <bottom style="thick">
        <color theme="2" tint="-0.89989928891872917"/>
      </bottom>
      <diagonal/>
    </border>
    <border>
      <left/>
      <right/>
      <top/>
      <bottom style="thick">
        <color theme="2" tint="-0.89989928891872917"/>
      </bottom>
      <diagonal/>
    </border>
    <border>
      <left/>
      <right style="thick">
        <color theme="2" tint="-0.89989928891872917"/>
      </right>
      <top/>
      <bottom style="thick">
        <color theme="2" tint="-0.89989928891872917"/>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style="thin">
        <color rgb="FF002060"/>
      </bottom>
      <diagonal/>
    </border>
    <border>
      <left/>
      <right/>
      <top/>
      <bottom style="thin">
        <color rgb="FF002060"/>
      </bottom>
      <diagonal/>
    </border>
    <border>
      <left/>
      <right style="thick">
        <color rgb="FF002060"/>
      </right>
      <top/>
      <bottom style="thin">
        <color rgb="FF002060"/>
      </bottom>
      <diagonal/>
    </border>
    <border>
      <left style="thin">
        <color rgb="FF002060"/>
      </left>
      <right style="thin">
        <color rgb="FF002060"/>
      </right>
      <top/>
      <bottom/>
      <diagonal/>
    </border>
    <border>
      <left style="thin">
        <color rgb="FF002060"/>
      </left>
      <right style="thin">
        <color rgb="FF002060"/>
      </right>
      <top/>
      <bottom style="thick">
        <color rgb="FF002060"/>
      </bottom>
      <diagonal/>
    </border>
    <border>
      <left style="thin">
        <color rgb="FF002060"/>
      </left>
      <right/>
      <top style="thin">
        <color rgb="FF002060"/>
      </top>
      <bottom/>
      <diagonal/>
    </border>
    <border>
      <left/>
      <right/>
      <top style="thin">
        <color rgb="FF002060"/>
      </top>
      <bottom/>
      <diagonal/>
    </border>
    <border>
      <left style="thin">
        <color rgb="FF002060"/>
      </left>
      <right/>
      <top/>
      <bottom/>
      <diagonal/>
    </border>
    <border>
      <left style="thin">
        <color rgb="FF002060"/>
      </left>
      <right/>
      <top/>
      <bottom style="thick">
        <color rgb="FF002060"/>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s>
  <cellStyleXfs count="2">
    <xf numFmtId="0" fontId="0" fillId="0" borderId="0"/>
    <xf numFmtId="0" fontId="5" fillId="0" borderId="0" applyNumberFormat="0" applyFill="0" applyBorder="0" applyAlignment="0" applyProtection="0"/>
  </cellStyleXfs>
  <cellXfs count="101">
    <xf numFmtId="0" fontId="0" fillId="0" borderId="0" xfId="0"/>
    <xf numFmtId="0" fontId="0" fillId="3" borderId="0" xfId="0" applyFill="1"/>
    <xf numFmtId="0" fontId="1" fillId="0" borderId="0" xfId="0" applyFont="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14" xfId="0" applyFill="1" applyBorder="1"/>
    <xf numFmtId="0" fontId="0" fillId="3" borderId="15" xfId="0" applyFill="1" applyBorder="1"/>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44" fontId="0" fillId="3" borderId="0" xfId="0" applyNumberFormat="1" applyFill="1"/>
    <xf numFmtId="0" fontId="0" fillId="3" borderId="21" xfId="0" applyFill="1" applyBorder="1"/>
    <xf numFmtId="0" fontId="0" fillId="3" borderId="22" xfId="0" applyFill="1" applyBorder="1"/>
    <xf numFmtId="0" fontId="0" fillId="3" borderId="25" xfId="0" applyFill="1" applyBorder="1"/>
    <xf numFmtId="0" fontId="0" fillId="3" borderId="26" xfId="0" applyFill="1" applyBorder="1"/>
    <xf numFmtId="0" fontId="0" fillId="3" borderId="27" xfId="0" applyFill="1" applyBorder="1"/>
    <xf numFmtId="0" fontId="0" fillId="3" borderId="28" xfId="0" applyFill="1" applyBorder="1"/>
    <xf numFmtId="0" fontId="0" fillId="3" borderId="29" xfId="0" applyFill="1" applyBorder="1"/>
    <xf numFmtId="0" fontId="0" fillId="3" borderId="30" xfId="0" applyFill="1" applyBorder="1"/>
    <xf numFmtId="0" fontId="0" fillId="3" borderId="31" xfId="0" applyFill="1" applyBorder="1"/>
    <xf numFmtId="0" fontId="0" fillId="3" borderId="32" xfId="0" applyFill="1" applyBorder="1"/>
    <xf numFmtId="0" fontId="0" fillId="3" borderId="0" xfId="0" applyFill="1" applyAlignment="1">
      <alignment horizontal="right"/>
    </xf>
    <xf numFmtId="0" fontId="0" fillId="3" borderId="37" xfId="0" applyFill="1" applyBorder="1"/>
    <xf numFmtId="0" fontId="0" fillId="3" borderId="38" xfId="0" applyFill="1" applyBorder="1"/>
    <xf numFmtId="0" fontId="5" fillId="3" borderId="38" xfId="1" applyFill="1" applyBorder="1"/>
    <xf numFmtId="0" fontId="0" fillId="3" borderId="39" xfId="0" applyFill="1" applyBorder="1"/>
    <xf numFmtId="44" fontId="0" fillId="3" borderId="15" xfId="0" applyNumberFormat="1" applyFill="1" applyBorder="1"/>
    <xf numFmtId="44" fontId="0" fillId="3" borderId="5" xfId="0" applyNumberFormat="1" applyFill="1" applyBorder="1"/>
    <xf numFmtId="164" fontId="0" fillId="3" borderId="4" xfId="0" applyNumberFormat="1" applyFill="1" applyBorder="1"/>
    <xf numFmtId="44" fontId="0" fillId="3" borderId="42" xfId="0" applyNumberFormat="1" applyFill="1" applyBorder="1"/>
    <xf numFmtId="44" fontId="0" fillId="3" borderId="20" xfId="0" applyNumberFormat="1" applyFill="1" applyBorder="1" applyAlignment="1">
      <alignment horizontal="right"/>
    </xf>
    <xf numFmtId="0" fontId="0" fillId="3" borderId="43" xfId="0" applyFill="1" applyBorder="1"/>
    <xf numFmtId="44" fontId="0" fillId="3" borderId="44" xfId="0" applyNumberFormat="1" applyFill="1" applyBorder="1" applyAlignment="1">
      <alignment horizontal="right"/>
    </xf>
    <xf numFmtId="164" fontId="0" fillId="3" borderId="6" xfId="0" applyNumberFormat="1" applyFill="1" applyBorder="1"/>
    <xf numFmtId="44" fontId="0" fillId="3" borderId="7" xfId="0" applyNumberFormat="1" applyFill="1" applyBorder="1"/>
    <xf numFmtId="44" fontId="0" fillId="3" borderId="8" xfId="0" applyNumberFormat="1" applyFill="1" applyBorder="1"/>
    <xf numFmtId="0" fontId="0" fillId="3" borderId="48" xfId="0" applyFill="1" applyBorder="1"/>
    <xf numFmtId="0" fontId="0" fillId="3" borderId="49" xfId="0" applyFill="1" applyBorder="1"/>
    <xf numFmtId="0" fontId="0" fillId="3" borderId="50" xfId="0" applyFill="1" applyBorder="1"/>
    <xf numFmtId="0" fontId="0" fillId="3" borderId="51" xfId="0" applyFill="1" applyBorder="1"/>
    <xf numFmtId="0" fontId="0" fillId="3" borderId="52" xfId="0" applyFill="1" applyBorder="1"/>
    <xf numFmtId="0" fontId="0" fillId="3" borderId="56" xfId="0" applyFill="1" applyBorder="1"/>
    <xf numFmtId="0" fontId="0" fillId="3" borderId="57" xfId="0" applyFill="1" applyBorder="1"/>
    <xf numFmtId="0" fontId="0" fillId="3" borderId="58" xfId="0" applyFill="1" applyBorder="1"/>
    <xf numFmtId="44" fontId="0" fillId="3" borderId="59" xfId="0" applyNumberFormat="1" applyFill="1" applyBorder="1"/>
    <xf numFmtId="44" fontId="0" fillId="3" borderId="23" xfId="0" applyNumberFormat="1" applyFill="1" applyBorder="1" applyAlignment="1">
      <alignment horizontal="right"/>
    </xf>
    <xf numFmtId="0" fontId="1" fillId="3" borderId="0" xfId="0" applyFont="1" applyFill="1"/>
    <xf numFmtId="0" fontId="2" fillId="3" borderId="0" xfId="0" applyFont="1" applyFill="1"/>
    <xf numFmtId="0" fontId="3" fillId="3" borderId="0" xfId="0" applyFont="1" applyFill="1"/>
    <xf numFmtId="0" fontId="0" fillId="3" borderId="1" xfId="0" applyFill="1" applyBorder="1"/>
    <xf numFmtId="0" fontId="0" fillId="3" borderId="2" xfId="0" applyFill="1" applyBorder="1"/>
    <xf numFmtId="0" fontId="0" fillId="3" borderId="3" xfId="0" applyFill="1" applyBorder="1"/>
    <xf numFmtId="164" fontId="0" fillId="3" borderId="0" xfId="0" applyNumberFormat="1" applyFill="1" applyAlignment="1">
      <alignment horizontal="left"/>
    </xf>
    <xf numFmtId="0" fontId="0" fillId="3" borderId="34" xfId="0" applyFill="1" applyBorder="1"/>
    <xf numFmtId="0" fontId="0" fillId="3" borderId="0" xfId="0" applyFill="1" applyAlignment="1">
      <alignment horizontal="left"/>
    </xf>
    <xf numFmtId="0" fontId="4" fillId="3" borderId="0" xfId="0" applyFont="1" applyFill="1"/>
    <xf numFmtId="0" fontId="0" fillId="3" borderId="36" xfId="0" applyFill="1" applyBorder="1"/>
    <xf numFmtId="44" fontId="0" fillId="3" borderId="36" xfId="0" applyNumberFormat="1" applyFill="1" applyBorder="1"/>
    <xf numFmtId="164" fontId="0" fillId="3" borderId="0" xfId="0" applyNumberFormat="1" applyFill="1"/>
    <xf numFmtId="0" fontId="0" fillId="2" borderId="12" xfId="0" applyFill="1" applyBorder="1" applyProtection="1">
      <protection locked="0"/>
    </xf>
    <xf numFmtId="0" fontId="0" fillId="2" borderId="13" xfId="0" applyFill="1" applyBorder="1" applyProtection="1">
      <protection locked="0"/>
    </xf>
    <xf numFmtId="164" fontId="0" fillId="2" borderId="33" xfId="0" applyNumberFormat="1" applyFill="1" applyBorder="1" applyProtection="1">
      <protection locked="0"/>
    </xf>
    <xf numFmtId="0" fontId="0" fillId="2" borderId="35" xfId="0" applyFill="1" applyBorder="1" applyProtection="1">
      <protection locked="0"/>
    </xf>
    <xf numFmtId="0" fontId="0" fillId="2" borderId="24" xfId="0" applyFill="1" applyBorder="1" applyProtection="1">
      <protection locked="0"/>
    </xf>
    <xf numFmtId="164" fontId="0" fillId="2" borderId="41" xfId="0" applyNumberFormat="1" applyFill="1" applyBorder="1" applyProtection="1">
      <protection locked="0"/>
    </xf>
    <xf numFmtId="0" fontId="0" fillId="2" borderId="40" xfId="0" applyFill="1" applyBorder="1" applyProtection="1">
      <protection locked="0"/>
    </xf>
    <xf numFmtId="0" fontId="0" fillId="4" borderId="40" xfId="0" applyFill="1" applyBorder="1" applyProtection="1">
      <protection locked="0"/>
    </xf>
    <xf numFmtId="164" fontId="0" fillId="2" borderId="53" xfId="0" applyNumberFormat="1" applyFill="1" applyBorder="1" applyProtection="1">
      <protection locked="0"/>
    </xf>
    <xf numFmtId="0" fontId="0" fillId="2" borderId="45" xfId="0" applyFill="1" applyBorder="1" applyProtection="1">
      <protection locked="0"/>
    </xf>
    <xf numFmtId="0" fontId="0" fillId="2" borderId="46" xfId="0" applyFill="1" applyBorder="1" applyProtection="1">
      <protection locked="0"/>
    </xf>
    <xf numFmtId="44" fontId="0" fillId="2" borderId="54" xfId="0" applyNumberFormat="1" applyFill="1" applyBorder="1" applyProtection="1">
      <protection locked="0"/>
    </xf>
    <xf numFmtId="44" fontId="0" fillId="2" borderId="55" xfId="0" applyNumberFormat="1" applyFill="1" applyBorder="1" applyProtection="1">
      <protection locked="0"/>
    </xf>
    <xf numFmtId="0" fontId="0" fillId="5" borderId="60" xfId="0" applyFill="1" applyBorder="1"/>
    <xf numFmtId="0" fontId="0" fillId="5" borderId="61" xfId="0" applyFill="1" applyBorder="1"/>
    <xf numFmtId="0" fontId="0" fillId="5" borderId="62" xfId="0" applyFill="1" applyBorder="1"/>
    <xf numFmtId="0" fontId="0" fillId="5" borderId="63" xfId="0" applyFill="1" applyBorder="1"/>
    <xf numFmtId="0" fontId="0" fillId="5" borderId="64" xfId="0" applyFill="1" applyBorder="1" applyAlignment="1">
      <alignment horizontal="center"/>
    </xf>
    <xf numFmtId="0" fontId="0" fillId="5" borderId="64" xfId="0" applyFill="1" applyBorder="1"/>
    <xf numFmtId="0" fontId="0" fillId="5" borderId="65" xfId="0" applyFill="1" applyBorder="1"/>
    <xf numFmtId="0" fontId="0" fillId="3" borderId="47" xfId="0" applyFill="1" applyBorder="1"/>
    <xf numFmtId="44" fontId="0" fillId="3" borderId="66" xfId="0" applyNumberFormat="1" applyFill="1" applyBorder="1" applyAlignment="1">
      <alignment horizontal="center"/>
    </xf>
    <xf numFmtId="44" fontId="0" fillId="3" borderId="66" xfId="0" applyNumberFormat="1" applyFill="1" applyBorder="1"/>
    <xf numFmtId="44" fontId="0" fillId="3" borderId="67" xfId="0" applyNumberFormat="1" applyFill="1" applyBorder="1" applyAlignment="1">
      <alignment horizontal="center"/>
    </xf>
    <xf numFmtId="0" fontId="0" fillId="3" borderId="67" xfId="0" applyFill="1" applyBorder="1" applyAlignment="1">
      <alignment horizontal="center"/>
    </xf>
    <xf numFmtId="0" fontId="0" fillId="3" borderId="68" xfId="0" applyFill="1" applyBorder="1"/>
    <xf numFmtId="0" fontId="0" fillId="3" borderId="69" xfId="0" applyFill="1" applyBorder="1"/>
    <xf numFmtId="0" fontId="0" fillId="3" borderId="70" xfId="0" applyFill="1" applyBorder="1"/>
    <xf numFmtId="0" fontId="0" fillId="3" borderId="71" xfId="0" applyFill="1" applyBorder="1"/>
    <xf numFmtId="0" fontId="6" fillId="3" borderId="0" xfId="0" applyFont="1" applyFill="1"/>
    <xf numFmtId="0" fontId="7" fillId="3" borderId="0" xfId="0" applyFont="1" applyFill="1"/>
    <xf numFmtId="0" fontId="7" fillId="3" borderId="7" xfId="0" applyFont="1" applyFill="1" applyBorder="1"/>
    <xf numFmtId="0" fontId="0" fillId="6" borderId="72" xfId="0" applyFill="1" applyBorder="1" applyProtection="1">
      <protection locked="0"/>
    </xf>
    <xf numFmtId="0" fontId="0" fillId="6" borderId="73" xfId="0" applyFill="1" applyBorder="1"/>
    <xf numFmtId="44" fontId="0" fillId="6" borderId="74" xfId="0" applyNumberFormat="1" applyFill="1" applyBorder="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253999</xdr:colOff>
      <xdr:row>0</xdr:row>
      <xdr:rowOff>177799</xdr:rowOff>
    </xdr:from>
    <xdr:to>
      <xdr:col>2</xdr:col>
      <xdr:colOff>186266</xdr:colOff>
      <xdr:row>4</xdr:row>
      <xdr:rowOff>72571</xdr:rowOff>
    </xdr:to>
    <xdr:pic>
      <xdr:nvPicPr>
        <xdr:cNvPr id="4" name="Afbeelding 3">
          <a:extLst>
            <a:ext uri="{FF2B5EF4-FFF2-40B4-BE49-F238E27FC236}">
              <a16:creationId xmlns:a16="http://schemas.microsoft.com/office/drawing/2014/main" id="{EF53D080-7E60-114A-B7CB-D267B83C64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999" y="177799"/>
          <a:ext cx="1888067" cy="809172"/>
        </a:xfrm>
        <a:prstGeom prst="rect">
          <a:avLst/>
        </a:prstGeom>
      </xdr:spPr>
    </xdr:pic>
    <xdr:clientData/>
  </xdr:twoCellAnchor>
  <xdr:oneCellAnchor>
    <xdr:from>
      <xdr:col>0</xdr:col>
      <xdr:colOff>226483</xdr:colOff>
      <xdr:row>111</xdr:row>
      <xdr:rowOff>107950</xdr:rowOff>
    </xdr:from>
    <xdr:ext cx="14401800" cy="6800850"/>
    <xdr:sp macro="" textlink="">
      <xdr:nvSpPr>
        <xdr:cNvPr id="3" name="Tekstvak 2">
          <a:extLst>
            <a:ext uri="{FF2B5EF4-FFF2-40B4-BE49-F238E27FC236}">
              <a16:creationId xmlns:a16="http://schemas.microsoft.com/office/drawing/2014/main" id="{2C6F1360-09A1-AE43-9D2B-6AFCB65067E3}"/>
            </a:ext>
          </a:extLst>
        </xdr:cNvPr>
        <xdr:cNvSpPr txBox="1"/>
      </xdr:nvSpPr>
      <xdr:spPr>
        <a:xfrm>
          <a:off x="226483" y="15055850"/>
          <a:ext cx="14401800" cy="680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b="1"/>
            <a:t>Toelichting declaratieformulier</a:t>
          </a:r>
          <a:r>
            <a:rPr lang="nl-NL" sz="1100" b="1" baseline="0"/>
            <a:t> FGL (Versie 1.0)</a:t>
          </a:r>
        </a:p>
        <a:p>
          <a:endParaRPr lang="nl-NL" sz="1100" b="1" baseline="0"/>
        </a:p>
        <a:p>
          <a:r>
            <a:rPr lang="nl-NL" sz="1100" b="0" baseline="0"/>
            <a:t>Algemeen:</a:t>
          </a:r>
        </a:p>
        <a:p>
          <a:endParaRPr lang="nl-NL" sz="1100" b="0" baseline="0"/>
        </a:p>
        <a:p>
          <a:r>
            <a:rPr lang="nl-NL" sz="1100" b="0" baseline="0"/>
            <a:t>Bij het declareren van kosten bij vrijwilligerswerk wordt er vershil gemaakt tussen onkostenvergoeding en vrijwilligersvergoeding. En wat mag je als vrijwilliger onbelast ontvangen?</a:t>
          </a:r>
        </a:p>
        <a:p>
          <a:r>
            <a:rPr lang="nl-NL" sz="1100" b="0" baseline="0"/>
            <a:t>Als FGL vinden wij het belangrijk dat de vrijwilliger voor zijn werkzaamheden en onkosten wordt gecompenseerd, binnen de wetgeving en norm van de Rijksoverheid en de belastingdienst. Wij willen u graag informeren over deze complexe regelgeving. De "Declaratieregeling FGL 2021" is een vrijwilligersvergoeding (ook wel bekend als vrijwilligersregeling) is geen betaling voor het doen van vrijwilligerswerk. Het is bedoeld als vergoeding van alle door de vrijwilliger gemaakte onkosten in verband met het vrijwilligerswerk, dus inclusief reiskosten en vergoedingen in natura. Als het totale bedrag van de vergoedingen (financieel en in natura) onder de norm van € 190,00 per maand en € 1900,00 per jaar blijft. </a:t>
          </a:r>
        </a:p>
        <a:p>
          <a:endParaRPr lang="nl-NL" sz="1100" b="0" baseline="0"/>
        </a:p>
        <a:p>
          <a:r>
            <a:rPr lang="nl-NL" sz="1100" b="0" baseline="0"/>
            <a:t>De mogelijk bestaat als vrijwilliger de vrijwilligersvergoeding als gift op te voeren en zo aftrekbaar te maken voor de Inkomsten Belasting. FGL dient daarvoor een verklaring op naam op te stellen waaring zij aangeven dat zij het declarabele bedrag van de vrijwilliger (of de maximale maand/ jaar vergoeding) als gift aan te merken. Met deze verklaring komt de gift in aanmerking voor de giftenaantrek in de aangifte inkomstenbelasting mits FGL een door de Belastingdienst erkende ANBI of SBBI is.</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tx1"/>
              </a:solidFill>
            </a:rPr>
            <a:t>In principe mogen uitkeringsgerechtigden hetzelfde onvangen als andere vrijwilligers, behalve mensen jonger dan 27 die een bijstandsuitkering ontvangen. Zij zijn in de Participatiewet uitgezonderd. </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tx1"/>
              </a:solidFill>
            </a:rPr>
            <a:t>Onkostenvergoeding zijn ontvangen vergoedingen die gebaseerd zijn op de werkelijk gemaakte en aantoonbare kosten. Dan hoef u geen premies of belastingen te betalen (Bron: Rijksoverheid/ vrijwilligerswerk). Vergoedingen voor de kosten die zijn gemaakt, zijn onder meer vergoedingen van de gemaakte reiskosten. Of de kosten van papier, postzegels en dergelijke. Als u voor het vrijwilligerswerk reist met de auto , dan mag FGL u km-vergoeding geven. Die vergoeding mag kostendekkend zijn. Voor de auto is dat de gemiddelde km-vergoeding waarvoor u rijdt. De km-vergoeding mag meer bedragen dan € 0,19 per km (Bron: Belastingdienst). </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tx1"/>
              </a:solidFill>
            </a:rPr>
            <a:t>U kunt als vrijwilliger er voor kiezen een vergoeding te ontvangen op basis van werkelijke gemaakte en aantoonde kosten dan geldt er geen norm aan de vergoedingen. Alle gemaakte en aantoonde kosten die met het vrijwilligerswerk te maken hebben, kunnen worden vergoed. Over deze vergoeding is men geen belasting verschuldigd. Dit betekend wel dat alle kosten aantoonbaar moeten zijn door middel van bewijsstukken, bonnetjes en declaraties. Vergoedingen van aantoonbare kosten zijn onbelast en onbeperkt. </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tx1"/>
              </a:solidFill>
            </a:rPr>
            <a:t>U kunt als vrijwilliger er ook voor kiezen om gebruik te maken van de vrijwilligersregeling (Declaratieregeling FGL 2021), hier is een norm vastgesteld door de belastingdienst. Met deze regeling hoeft de vrijwilliger niet te bewijzen dat er kosten zijn gemaakt. De vergoedingen in de vorm van een vast bedrag (Declaratieregeling FGL 2021) zijn boven de norm belast als er geen aantoonbare kosten tegenover staat. Staan die kosten er wel tegenover dan hoef je het bedrag waar aantoonbare kosten tegen overstaan boven de norm niet aan de belasting op te geven. Een vergoeding is pas belastingplichtig als je niet kunt aantonen dat er kosten tegenover staan en dat deze vergoeding hoger is dan de norm. Daarbij geldt dat een vergoeding moet worde opgegeven aan de belastingen en uitkeringsinstanties. </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tx1"/>
              </a:solidFill>
            </a:rPr>
            <a:t>Declaratieregeling FGL 2021:</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tx1"/>
              </a:solidFill>
            </a:rPr>
            <a:t>U kunt als vrijwilliger (bestuursleden en leden van een werkgroep) van FGL gebruik maken van een declaratieregeling of een onkostenvergoeding om de taken te kunnen uitvoeren. FGL geeft u de mogelijkheid om de gemaakte kosten op verschillende manieren te kunnen declareren conform de wet- en regelgeving van het vrijwilligerswerk. Welke keuze die u ook maakt voor de declaratie, ze blijven een jaar geldig. Begin van het kalenderjaar, bij het indienen van de eerste declaratie kan u uw keuze herzien. Doet u bij verschillende instanties vrijwilligerswerk, waarbij een vergoeding ontvangt onder de vrijwilligersregeling, hou dan rekening met de gestelde norm van de belastingdienst. U kunt FGL niet verantwoordelijk stellen als de maand/ jaar norm is overschreden waardoor de financiele privé situaties nadelig veranderd. FGL biedt u de mogelijkheid om de kosten als vrijwilliger te declareren in de volgende vormen:</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tx1"/>
              </a:solidFill>
            </a:rPr>
            <a:t>	1. Gebruik te maken van de vrijwilligersregeling zoals deze benoemd is in de "Declaratieregeling FGL 2021", hierbij moet u wel rekeninghouden met de norm die de belastingdienst heeft vastgesteld;</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tx1"/>
              </a:solidFill>
            </a:rPr>
            <a:t>	2. Daarnaast bestaat de mogelijk om de gemaakte kosten van de vrijwilligersregeling op te geven als gift bij de belastingdienst, u kunt dan geen declaratie invoeren bij FGL. De penningmeester stuurt de vrijwilligersverklaring op naam 	    in bij de belastingdienst.</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tx1"/>
              </a:solidFill>
            </a:rPr>
            <a:t>	3. U maak geen gebruik van de "Declaratieregeling FGL 2021", maar de werkelijke gemaakte en aantoonbaar kosten kunnen worden gedeclareerd als onkostenvergoeding. </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tx1"/>
              </a:solidFill>
            </a:rPr>
            <a:t>In de onderstaande tabel vind u de vergoedingen die via "Declaratieregeling FGL 2021" en "wet en regelgeving" zijn opgesteld naast elkaar. De deelnamekosten van symposia, scholingactiviteiten en overleggen met externe partijen wordt met goedkeuring van het bestuur direkt betaald vanuit FGL.</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tx1"/>
            </a:solidFill>
          </a:endParaRPr>
        </a:p>
        <a:p>
          <a:endParaRPr lang="nl-NL" sz="1100" b="0" baseline="0"/>
        </a:p>
        <a:p>
          <a:endParaRPr lang="nl-NL" sz="1100" b="0"/>
        </a:p>
      </xdr:txBody>
    </xdr:sp>
    <xdr:clientData/>
  </xdr:oneCellAnchor>
  <xdr:oneCellAnchor>
    <xdr:from>
      <xdr:col>2</xdr:col>
      <xdr:colOff>609600</xdr:colOff>
      <xdr:row>158</xdr:row>
      <xdr:rowOff>171450</xdr:rowOff>
    </xdr:from>
    <xdr:ext cx="184731" cy="264560"/>
    <xdr:sp macro="" textlink="">
      <xdr:nvSpPr>
        <xdr:cNvPr id="5" name="Tekstvak 4">
          <a:extLst>
            <a:ext uri="{FF2B5EF4-FFF2-40B4-BE49-F238E27FC236}">
              <a16:creationId xmlns:a16="http://schemas.microsoft.com/office/drawing/2014/main" id="{2A61F08E-01FF-C14C-81FE-9FEDA1D05AF8}"/>
            </a:ext>
          </a:extLst>
        </xdr:cNvPr>
        <xdr:cNvSpPr txBox="1"/>
      </xdr:nvSpPr>
      <xdr:spPr>
        <a:xfrm>
          <a:off x="2819400" y="2472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0</xdr:col>
      <xdr:colOff>114300</xdr:colOff>
      <xdr:row>157</xdr:row>
      <xdr:rowOff>82550</xdr:rowOff>
    </xdr:from>
    <xdr:ext cx="14433550" cy="5200650"/>
    <xdr:sp macro="" textlink="">
      <xdr:nvSpPr>
        <xdr:cNvPr id="6" name="Tekstvak 5">
          <a:extLst>
            <a:ext uri="{FF2B5EF4-FFF2-40B4-BE49-F238E27FC236}">
              <a16:creationId xmlns:a16="http://schemas.microsoft.com/office/drawing/2014/main" id="{01F23EE7-56A1-5C43-9EAC-6CBFEE2FEA37}"/>
            </a:ext>
          </a:extLst>
        </xdr:cNvPr>
        <xdr:cNvSpPr txBox="1"/>
      </xdr:nvSpPr>
      <xdr:spPr>
        <a:xfrm>
          <a:off x="114300" y="31824083"/>
          <a:ext cx="14433550" cy="52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a:t>Declaratieformulier:</a:t>
          </a:r>
        </a:p>
        <a:p>
          <a:endParaRPr lang="nl-NL" sz="1100"/>
        </a:p>
        <a:p>
          <a:r>
            <a:rPr lang="nl-NL" sz="1100"/>
            <a:t>Het</a:t>
          </a:r>
          <a:r>
            <a:rPr lang="nl-NL" sz="1100" baseline="0"/>
            <a:t> declaratieformulier is in  6 vakken verdeeld, namelijk:</a:t>
          </a:r>
        </a:p>
        <a:p>
          <a:r>
            <a:rPr lang="nl-NL" sz="1100" baseline="0"/>
            <a:t>	1. Geauitiresserd vak, waarin alleen de penningmeester toegang heeft. Door de overige vakken in te vullen komen de gegevens dat bepalend zijn automatische in dit vak te staan. Doordat dit vak is beveiligd is er geen handtekening 	    nodig van de vrijwilliger of penningmeester. Door het versturen of printen van dit ingevuld declaratieformulier komt in de voettekst de datum te staan. Deze autoriatie is voldoende voor de accountant op froudegevoeligheid.</a:t>
          </a:r>
        </a:p>
        <a:p>
          <a:endParaRPr lang="nl-NL" sz="1100" baseline="0"/>
        </a:p>
        <a:p>
          <a:r>
            <a:rPr lang="nl-NL" sz="1100" baseline="0"/>
            <a:t>	2. Persoonlijke gegevens: In de blauwe velden kunt u de persoonlijke gegevens invullen, de overige velden zijn beveiligd. Belangrijk is dat het IBAN-rekeningnummer overeenkomt met de naam van de rekeninghouder/ pashouder.</a:t>
          </a:r>
        </a:p>
        <a:p>
          <a:endParaRPr lang="nl-NL" sz="1100" baseline="0"/>
        </a:p>
        <a:p>
          <a:r>
            <a:rPr lang="nl-NL" sz="1100" baseline="0"/>
            <a:t>	3. Declaratie Algemeen: Vul in het blauwe veld de datum in, wanneer u de declaratie digitaal naar de penningmeester stuurt. In het blauwe veld "verwerking declartie kunt u door het popup-menu drie opties kiezen hoe u de declaratie 	    verwerkt wilt hebben. De keuze komt dan ook in het geautoriseerd veld te staan, zodat de penningmeester verdere actie kan ondernemen. Als u eenmaal een keuze heeft gemaakt, kunt u binnen jaar niet meer switchen. Als u een 	   keuze heeft gemaakt, staat ernaast de voorwaarden die hieraan staan verbonden. U kunt accordereren dat u de voorwaarden heb gelezen met "ja" of "nee". Bij "ja" wordt de declaratie verwerkt. </a:t>
          </a:r>
        </a:p>
        <a:p>
          <a:endParaRPr lang="nl-NL" sz="1100" baseline="0"/>
        </a:p>
        <a:p>
          <a:r>
            <a:rPr lang="nl-NL" sz="1100" baseline="0"/>
            <a:t>	4. Maakt u gebruik van de delcaratieregeling FGL 2021 dan mag u (popup-menu) in het blauwe velden (maand &amp; kosten) de declaraties invoeren. Automatische komen de afgesproken bedragen in beeld. Let op: Op het 	 	    declaratieformulier is plaats voor een kwartaal, gelieve deze ook per kwartaal in te vullen. Maak u geen gebruik van de declaratieregeling FGL 2021 deze velden leeg te laten. Verantwoording is niet nodig, maar hou wel rekening met 	    de maand/ jaar norm.</a:t>
          </a:r>
        </a:p>
        <a:p>
          <a:endParaRPr lang="nl-NL" sz="1100" baseline="0"/>
        </a:p>
        <a:p>
          <a:r>
            <a:rPr lang="nl-NL" sz="1100" baseline="0"/>
            <a:t>	5. Reiskosten: In de blauwe velden kunt de datum (van de reis) invoeren. In de popup-menu kunt u een keuze maken "eigen vervoer" Declaratieregeling FGL 2021, "eigen vervoer" onkostenvergoeding of "openbaar vervoer" 	 	    onkostenvergoeding. Het verschil zit in km-vergoeding, verantwoording en de gestelde norm. Dit is uitvoerig uitgelegd in "algemeen". De keuze die u maakt worden automatische verrekend, er wordt ook aangegeven dat u de km of 	    werkelijke kosten moet opgeven. </a:t>
          </a:r>
        </a:p>
        <a:p>
          <a:endParaRPr lang="nl-NL" sz="1100" baseline="0"/>
        </a:p>
        <a:p>
          <a:r>
            <a:rPr lang="nl-NL" sz="1100" baseline="0"/>
            <a:t>	6. Overige kosten: In de blauwe velden kunt u de werkleijke kosten declareren. Maakt u gebruik van de "Declaratieregeling FGL 2021" en deze kosten zijn in het regelement verankerd, mag u deze kosten niet opvoeren. Overige 	    werkelijke en verantwoorde kosten mogen hier worden gedeclareerd.</a:t>
          </a:r>
        </a:p>
        <a:p>
          <a:endParaRPr lang="nl-NL" sz="1100" baseline="0"/>
        </a:p>
        <a:p>
          <a:r>
            <a:rPr lang="nl-NL" sz="1100" baseline="0"/>
            <a:t>Ondertekening &amp; Uitbetaling;</a:t>
          </a:r>
        </a:p>
        <a:p>
          <a:endParaRPr lang="nl-NL" sz="1100" baseline="0"/>
        </a:p>
        <a:p>
          <a:r>
            <a:rPr lang="nl-NL" sz="1100" baseline="0"/>
            <a:t>Door het ingevulde declaratieformulier digitaal naar de penningmeester te sturen is er geen handtekening nodig van de declarant. Maakt u gebruik van reiskosten "Eigen vervoer (onkostenvergoeding)", "Openbaar vervoer" en/of Overige kosten dan dient u een bewijstuk als bijlage mee te sturen. Is het declaratieformulier verstuurd wordt de datum in de voettekst vastgesteld en hiermee geeft u automatische een accoord dat decleratieformulier naar waarheid is ingevuld. Na controle van de declaratie door de penningmeester wordt het bedrag binnen 7 dagen op u rekekening gestort. Gaat het langer duren dan 7 dagen wordt u binnen deze tijd geinformeerd. </a:t>
          </a:r>
        </a:p>
        <a:p>
          <a:endParaRPr lang="nl-NL" sz="1100" baseline="0"/>
        </a:p>
        <a:p>
          <a:r>
            <a:rPr lang="nl-NL" sz="1100" baseline="0"/>
            <a:t>Bestuur FGL. </a:t>
          </a:r>
        </a:p>
        <a:p>
          <a:endParaRPr lang="nl-NL" sz="1100" baseline="0"/>
        </a:p>
        <a:p>
          <a:r>
            <a:rPr lang="nl-NL" sz="1100" baseline="0"/>
            <a:t>	 	</a:t>
          </a:r>
        </a:p>
      </xdr:txBody>
    </xdr:sp>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enningmeester@fgl-limburg.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E328C-15AE-3E42-A221-B684D9363DDA}">
  <dimension ref="A1:N192"/>
  <sheetViews>
    <sheetView tabSelected="1" zoomScale="200" zoomScaleNormal="200" workbookViewId="0">
      <selection activeCell="I13" sqref="I13"/>
    </sheetView>
  </sheetViews>
  <sheetFormatPr baseColWidth="10" defaultRowHeight="16" x14ac:dyDescent="0.2"/>
  <cols>
    <col min="1" max="1" width="3.33203125" customWidth="1"/>
    <col min="2" max="2" width="25.6640625" customWidth="1"/>
    <col min="3" max="3" width="35.6640625" customWidth="1"/>
    <col min="4" max="4" width="26.1640625" customWidth="1"/>
    <col min="5" max="5" width="1.83203125" customWidth="1"/>
    <col min="6" max="6" width="9.6640625" customWidth="1"/>
    <col min="7" max="7" width="28.33203125" customWidth="1"/>
    <col min="8" max="8" width="2.33203125" customWidth="1"/>
    <col min="9" max="9" width="17" customWidth="1"/>
    <col min="10" max="10" width="1.83203125" customWidth="1"/>
    <col min="11" max="11" width="14.5" customWidth="1"/>
    <col min="12" max="12" width="4.5" customWidth="1"/>
    <col min="13" max="13" width="18" customWidth="1"/>
    <col min="14" max="14" width="3" customWidth="1"/>
  </cols>
  <sheetData>
    <row r="1" spans="1:14" x14ac:dyDescent="0.2">
      <c r="A1" s="1"/>
      <c r="B1" s="1"/>
      <c r="C1" s="1"/>
      <c r="D1" s="1"/>
      <c r="E1" s="1"/>
      <c r="F1" s="1"/>
      <c r="G1" s="1"/>
      <c r="H1" s="1"/>
      <c r="I1" s="1"/>
      <c r="J1" s="1"/>
      <c r="K1" s="1"/>
      <c r="L1" s="1"/>
      <c r="M1" s="1"/>
      <c r="N1" s="1"/>
    </row>
    <row r="2" spans="1:14" s="2" customFormat="1" ht="24" x14ac:dyDescent="0.3">
      <c r="A2" s="53"/>
      <c r="B2" s="53"/>
      <c r="C2" s="53"/>
      <c r="D2" s="53"/>
      <c r="E2" s="53"/>
      <c r="F2" s="53"/>
      <c r="G2" s="54"/>
      <c r="H2" s="54"/>
      <c r="I2" s="53"/>
      <c r="J2" s="53"/>
      <c r="K2" s="53"/>
      <c r="L2" s="53"/>
      <c r="M2" s="53"/>
      <c r="N2" s="53"/>
    </row>
    <row r="3" spans="1:14" x14ac:dyDescent="0.2">
      <c r="A3" s="1"/>
      <c r="B3" s="1"/>
      <c r="C3" s="1"/>
      <c r="D3" s="1"/>
      <c r="E3" s="1"/>
      <c r="F3" s="1"/>
      <c r="G3" s="1"/>
      <c r="H3" s="1"/>
      <c r="I3" s="1"/>
      <c r="J3" s="1"/>
      <c r="K3" s="1"/>
      <c r="L3" s="1"/>
      <c r="M3" s="1"/>
      <c r="N3" s="1"/>
    </row>
    <row r="4" spans="1:14" x14ac:dyDescent="0.2">
      <c r="A4" s="1"/>
      <c r="B4" s="1"/>
      <c r="C4" s="1"/>
      <c r="D4" s="1"/>
      <c r="E4" s="1"/>
      <c r="F4" s="1"/>
      <c r="G4" s="1"/>
      <c r="H4" s="1"/>
      <c r="I4" s="1"/>
      <c r="J4" s="1"/>
      <c r="K4" s="1"/>
      <c r="L4" s="1"/>
      <c r="M4" s="1"/>
      <c r="N4" s="1"/>
    </row>
    <row r="5" spans="1:14" ht="21" x14ac:dyDescent="0.25">
      <c r="A5" s="1"/>
      <c r="B5" s="1"/>
      <c r="C5" s="1"/>
      <c r="D5" s="55" t="s">
        <v>0</v>
      </c>
      <c r="E5" s="55"/>
      <c r="F5" s="55"/>
      <c r="G5" s="1"/>
      <c r="H5" s="1"/>
      <c r="I5" s="1"/>
      <c r="J5" s="1"/>
      <c r="K5" s="1"/>
      <c r="L5" s="1"/>
      <c r="M5" s="1"/>
      <c r="N5" s="1"/>
    </row>
    <row r="6" spans="1:14" ht="5" customHeight="1" thickBot="1" x14ac:dyDescent="0.25">
      <c r="A6" s="1"/>
      <c r="B6" s="1"/>
      <c r="C6" s="1"/>
      <c r="D6" s="1"/>
      <c r="E6" s="1"/>
      <c r="F6" s="1"/>
      <c r="G6" s="1"/>
      <c r="H6" s="1"/>
      <c r="I6" s="1"/>
      <c r="J6" s="1"/>
      <c r="K6" s="1"/>
      <c r="L6" s="1"/>
      <c r="M6" s="1"/>
      <c r="N6" s="1"/>
    </row>
    <row r="7" spans="1:14" ht="17" thickTop="1" x14ac:dyDescent="0.2">
      <c r="A7" s="1"/>
      <c r="B7" s="56"/>
      <c r="C7" s="57"/>
      <c r="D7" s="57"/>
      <c r="E7" s="57"/>
      <c r="F7" s="57"/>
      <c r="G7" s="57"/>
      <c r="H7" s="57"/>
      <c r="I7" s="57"/>
      <c r="J7" s="57"/>
      <c r="K7" s="57"/>
      <c r="L7" s="57"/>
      <c r="M7" s="58"/>
      <c r="N7" s="1"/>
    </row>
    <row r="8" spans="1:14" x14ac:dyDescent="0.2">
      <c r="A8" s="1"/>
      <c r="B8" s="3" t="s">
        <v>43</v>
      </c>
      <c r="C8" s="59">
        <f>B28</f>
        <v>0</v>
      </c>
      <c r="D8" s="60" t="s">
        <v>45</v>
      </c>
      <c r="E8" s="1"/>
      <c r="F8" s="1"/>
      <c r="G8" s="1" t="str">
        <f>C28</f>
        <v>Onkostenvergoeding</v>
      </c>
      <c r="H8" s="1"/>
      <c r="I8" s="1"/>
      <c r="J8" s="1"/>
      <c r="K8" s="1"/>
      <c r="L8" s="1"/>
      <c r="M8" s="4"/>
      <c r="N8" s="1"/>
    </row>
    <row r="9" spans="1:14" x14ac:dyDescent="0.2">
      <c r="A9" s="1"/>
      <c r="B9" s="3" t="s">
        <v>1</v>
      </c>
      <c r="C9" s="61"/>
      <c r="D9" s="60"/>
      <c r="E9" s="1"/>
      <c r="F9" s="1"/>
      <c r="G9" s="62" t="str">
        <f>IF(G8="Vrijwilligersregeling (Gift IB)","Vrijwilligersverklaring opstellen","Declaratieformulier gebruiken")</f>
        <v>Declaratieformulier gebruiken</v>
      </c>
      <c r="H9" s="1"/>
      <c r="I9" s="63" t="s">
        <v>35</v>
      </c>
      <c r="J9" s="1"/>
      <c r="K9" s="63"/>
      <c r="L9" s="1"/>
      <c r="M9" s="4"/>
      <c r="N9" s="1"/>
    </row>
    <row r="10" spans="1:14" x14ac:dyDescent="0.2">
      <c r="A10" s="1"/>
      <c r="B10" s="3"/>
      <c r="C10" s="1"/>
      <c r="D10" s="60"/>
      <c r="E10" s="1"/>
      <c r="F10" s="1"/>
      <c r="G10" s="1" t="s">
        <v>68</v>
      </c>
      <c r="H10" s="1"/>
      <c r="I10" s="1">
        <f>L60</f>
        <v>0</v>
      </c>
      <c r="J10" s="1"/>
      <c r="K10" s="1"/>
      <c r="L10" s="1"/>
      <c r="M10" s="4"/>
      <c r="N10" s="1"/>
    </row>
    <row r="11" spans="1:14" x14ac:dyDescent="0.2">
      <c r="A11" s="1"/>
      <c r="B11" s="3"/>
      <c r="C11" s="1"/>
      <c r="D11" s="60"/>
      <c r="E11" s="1"/>
      <c r="F11" s="1"/>
      <c r="G11" s="1" t="s">
        <v>49</v>
      </c>
      <c r="H11" s="1"/>
      <c r="I11" s="1" t="str">
        <f>L29</f>
        <v>-</v>
      </c>
      <c r="J11" s="1"/>
      <c r="K11" s="1"/>
      <c r="L11" s="1"/>
      <c r="M11" s="4"/>
      <c r="N11" s="1"/>
    </row>
    <row r="12" spans="1:14" x14ac:dyDescent="0.2">
      <c r="A12" s="1"/>
      <c r="B12" s="3"/>
      <c r="C12" s="1"/>
      <c r="D12" s="60"/>
      <c r="E12" s="1"/>
      <c r="F12" s="1"/>
      <c r="G12" s="1"/>
      <c r="H12" s="1"/>
      <c r="I12" s="1"/>
      <c r="J12" s="1"/>
      <c r="K12" s="1"/>
      <c r="L12" s="1"/>
      <c r="M12" s="4"/>
      <c r="N12" s="1"/>
    </row>
    <row r="13" spans="1:14" x14ac:dyDescent="0.2">
      <c r="A13" s="1"/>
      <c r="B13" s="3"/>
      <c r="C13" s="1"/>
      <c r="D13" s="60"/>
      <c r="E13" s="1"/>
      <c r="F13" s="1"/>
      <c r="G13" s="1" t="s">
        <v>58</v>
      </c>
      <c r="H13" s="1"/>
      <c r="I13" s="64">
        <f>M46+M60+M71</f>
        <v>0</v>
      </c>
      <c r="J13" s="1"/>
      <c r="K13" s="1"/>
      <c r="L13" s="1"/>
      <c r="M13" s="4"/>
      <c r="N13" s="1"/>
    </row>
    <row r="14" spans="1:14" ht="17" thickBot="1" x14ac:dyDescent="0.25">
      <c r="A14" s="1"/>
      <c r="B14" s="5"/>
      <c r="C14" s="6"/>
      <c r="D14" s="6"/>
      <c r="E14" s="6"/>
      <c r="F14" s="6"/>
      <c r="G14" s="6"/>
      <c r="H14" s="6"/>
      <c r="I14" s="6"/>
      <c r="J14" s="6"/>
      <c r="K14" s="6"/>
      <c r="L14" s="6"/>
      <c r="M14" s="7"/>
      <c r="N14" s="1"/>
    </row>
    <row r="15" spans="1:14" ht="18" thickTop="1" thickBot="1" x14ac:dyDescent="0.25">
      <c r="A15" s="1"/>
      <c r="B15" s="1"/>
      <c r="C15" s="1"/>
      <c r="D15" s="1"/>
      <c r="E15" s="1"/>
      <c r="F15" s="1"/>
      <c r="G15" s="1"/>
      <c r="H15" s="1"/>
      <c r="I15" s="1"/>
      <c r="J15" s="1"/>
      <c r="K15" s="1"/>
      <c r="L15" s="1"/>
      <c r="M15" s="1"/>
      <c r="N15" s="65"/>
    </row>
    <row r="16" spans="1:14" ht="17" thickTop="1" x14ac:dyDescent="0.2">
      <c r="A16" s="1"/>
      <c r="B16" s="8" t="s">
        <v>2</v>
      </c>
      <c r="C16" s="9"/>
      <c r="D16" s="9"/>
      <c r="E16" s="9"/>
      <c r="F16" s="9"/>
      <c r="G16" s="9"/>
      <c r="H16" s="9"/>
      <c r="I16" s="9"/>
      <c r="J16" s="9"/>
      <c r="K16" s="9"/>
      <c r="L16" s="9"/>
      <c r="M16" s="10"/>
      <c r="N16" s="1"/>
    </row>
    <row r="17" spans="1:14" x14ac:dyDescent="0.2">
      <c r="A17" s="1"/>
      <c r="B17" s="3" t="s">
        <v>3</v>
      </c>
      <c r="C17" s="1" t="s">
        <v>5</v>
      </c>
      <c r="D17" s="66"/>
      <c r="E17" s="1"/>
      <c r="F17" s="1"/>
      <c r="G17" s="1"/>
      <c r="H17" s="1"/>
      <c r="I17" s="1"/>
      <c r="J17" s="1"/>
      <c r="K17" s="1"/>
      <c r="L17" s="1"/>
      <c r="M17" s="4"/>
      <c r="N17" s="1"/>
    </row>
    <row r="18" spans="1:14" x14ac:dyDescent="0.2">
      <c r="A18" s="1"/>
      <c r="B18" s="3"/>
      <c r="C18" s="1" t="s">
        <v>6</v>
      </c>
      <c r="D18" s="66"/>
      <c r="E18" s="1"/>
      <c r="F18" s="1"/>
      <c r="G18" s="1"/>
      <c r="H18" s="1"/>
      <c r="I18" s="1"/>
      <c r="J18" s="1"/>
      <c r="K18" s="1"/>
      <c r="L18" s="1"/>
      <c r="M18" s="4"/>
      <c r="N18" s="1"/>
    </row>
    <row r="19" spans="1:14" x14ac:dyDescent="0.2">
      <c r="A19" s="1"/>
      <c r="B19" s="3" t="s">
        <v>7</v>
      </c>
      <c r="C19" s="1" t="s">
        <v>4</v>
      </c>
      <c r="D19" s="66"/>
      <c r="E19" s="1"/>
      <c r="F19" s="1"/>
      <c r="G19" s="28" t="s">
        <v>8</v>
      </c>
      <c r="H19" s="1"/>
      <c r="I19" s="66"/>
      <c r="J19" s="1"/>
      <c r="K19" s="1"/>
      <c r="L19" s="1"/>
      <c r="M19" s="4"/>
      <c r="N19" s="1"/>
    </row>
    <row r="20" spans="1:14" x14ac:dyDescent="0.2">
      <c r="A20" s="1"/>
      <c r="B20" s="3"/>
      <c r="C20" s="1" t="s">
        <v>9</v>
      </c>
      <c r="D20" s="66"/>
      <c r="E20" s="1"/>
      <c r="F20" s="1"/>
      <c r="G20" s="28" t="s">
        <v>10</v>
      </c>
      <c r="H20" s="1"/>
      <c r="I20" s="66"/>
      <c r="J20" s="1"/>
      <c r="K20" s="1"/>
      <c r="L20" s="1"/>
      <c r="M20" s="4"/>
      <c r="N20" s="1"/>
    </row>
    <row r="21" spans="1:14" x14ac:dyDescent="0.2">
      <c r="A21" s="1"/>
      <c r="B21" s="3"/>
      <c r="C21" s="1"/>
      <c r="D21" s="1"/>
      <c r="E21" s="1"/>
      <c r="F21" s="1"/>
      <c r="G21" s="1"/>
      <c r="H21" s="1"/>
      <c r="I21" s="1"/>
      <c r="J21" s="1"/>
      <c r="K21" s="1"/>
      <c r="L21" s="1"/>
      <c r="M21" s="4"/>
      <c r="N21" s="1"/>
    </row>
    <row r="22" spans="1:14" x14ac:dyDescent="0.2">
      <c r="A22" s="1"/>
      <c r="B22" s="3" t="s">
        <v>11</v>
      </c>
      <c r="C22" s="1" t="s">
        <v>13</v>
      </c>
      <c r="D22" s="66"/>
      <c r="E22" s="1"/>
      <c r="F22" s="1"/>
      <c r="G22" s="1"/>
      <c r="H22" s="1"/>
      <c r="I22" s="1"/>
      <c r="J22" s="1"/>
      <c r="K22" s="1"/>
      <c r="L22" s="1"/>
      <c r="M22" s="4"/>
      <c r="N22" s="1"/>
    </row>
    <row r="23" spans="1:14" ht="17" thickBot="1" x14ac:dyDescent="0.25">
      <c r="A23" s="1"/>
      <c r="B23" s="5"/>
      <c r="C23" s="6" t="s">
        <v>12</v>
      </c>
      <c r="D23" s="67"/>
      <c r="E23" s="6"/>
      <c r="F23" s="6"/>
      <c r="G23" s="6"/>
      <c r="H23" s="6"/>
      <c r="I23" s="6"/>
      <c r="J23" s="6"/>
      <c r="K23" s="6"/>
      <c r="L23" s="6"/>
      <c r="M23" s="7"/>
      <c r="N23" s="1"/>
    </row>
    <row r="24" spans="1:14" ht="18" thickTop="1" thickBot="1" x14ac:dyDescent="0.25">
      <c r="A24" s="1"/>
      <c r="B24" s="1"/>
      <c r="C24" s="1"/>
      <c r="D24" s="1"/>
      <c r="E24" s="1"/>
      <c r="F24" s="1"/>
      <c r="G24" s="1"/>
      <c r="H24" s="1"/>
      <c r="I24" s="1"/>
      <c r="J24" s="1"/>
      <c r="K24" s="1"/>
      <c r="L24" s="1"/>
      <c r="M24" s="1"/>
      <c r="N24" s="1"/>
    </row>
    <row r="25" spans="1:14" ht="17" thickTop="1" x14ac:dyDescent="0.2">
      <c r="A25" s="1"/>
      <c r="B25" s="25" t="s">
        <v>14</v>
      </c>
      <c r="C25" s="26"/>
      <c r="D25" s="26"/>
      <c r="E25" s="26"/>
      <c r="F25" s="26"/>
      <c r="G25" s="26"/>
      <c r="H25" s="26"/>
      <c r="I25" s="26"/>
      <c r="J25" s="26"/>
      <c r="K25" s="26"/>
      <c r="L25" s="26"/>
      <c r="M25" s="27"/>
      <c r="N25" s="1"/>
    </row>
    <row r="26" spans="1:14" x14ac:dyDescent="0.2">
      <c r="A26" s="1"/>
      <c r="B26" s="23"/>
      <c r="C26" s="1"/>
      <c r="D26" s="1"/>
      <c r="E26" s="1"/>
      <c r="F26" s="1"/>
      <c r="G26" s="1"/>
      <c r="H26" s="1"/>
      <c r="I26" s="1"/>
      <c r="J26" s="1"/>
      <c r="K26" s="1"/>
      <c r="L26" s="1"/>
      <c r="M26" s="24"/>
      <c r="N26" s="1"/>
    </row>
    <row r="27" spans="1:14" x14ac:dyDescent="0.2">
      <c r="A27" s="1"/>
      <c r="B27" s="23" t="s">
        <v>38</v>
      </c>
      <c r="C27" s="1" t="s">
        <v>44</v>
      </c>
      <c r="D27" s="1"/>
      <c r="E27" s="1"/>
      <c r="F27" s="1"/>
      <c r="G27" s="1"/>
      <c r="H27" s="1"/>
      <c r="I27" s="1"/>
      <c r="J27" s="1"/>
      <c r="K27" s="1"/>
      <c r="L27" s="1"/>
      <c r="M27" s="24"/>
      <c r="N27" s="1"/>
    </row>
    <row r="28" spans="1:14" x14ac:dyDescent="0.2">
      <c r="A28" s="1"/>
      <c r="B28" s="68"/>
      <c r="C28" s="69" t="s">
        <v>42</v>
      </c>
      <c r="D28" s="1"/>
      <c r="E28" s="1"/>
      <c r="F28" s="1"/>
      <c r="G28" s="1" t="str" cm="1">
        <f t="array" ref="G28">_xlfn.IFS(C28="Vrijwilligersregeling (Gift IB)","Kosten opvoeren als gift IB, norm € 1800,00 )",C28="Vrijwilligersregeling (Regeling FGL)","Vergoed conform FGL declaratieregeling, maandnorm € 180,00",C28="Onkostenvergoeding","Uitbetaald tegen Werkelijke kosten, bonnentjes vereist")</f>
        <v>Uitbetaald tegen Werkelijke kosten, bonnentjes vereist</v>
      </c>
      <c r="H28" s="1"/>
      <c r="I28" s="1"/>
      <c r="J28" s="1"/>
      <c r="K28" s="1"/>
      <c r="L28" s="1"/>
      <c r="M28" s="24"/>
      <c r="N28" s="1"/>
    </row>
    <row r="29" spans="1:14" x14ac:dyDescent="0.2">
      <c r="A29" s="1"/>
      <c r="B29" s="23"/>
      <c r="C29" s="1"/>
      <c r="D29" s="1"/>
      <c r="E29" s="1"/>
      <c r="F29" s="1"/>
      <c r="G29" s="1" t="s">
        <v>67</v>
      </c>
      <c r="H29" s="1"/>
      <c r="I29" s="1"/>
      <c r="J29" s="1"/>
      <c r="K29" s="1"/>
      <c r="L29" s="66" t="s">
        <v>35</v>
      </c>
      <c r="M29" s="24"/>
      <c r="N29" s="1"/>
    </row>
    <row r="30" spans="1:14" ht="17" thickBot="1" x14ac:dyDescent="0.25">
      <c r="A30" s="1"/>
      <c r="B30" s="29"/>
      <c r="C30" s="30"/>
      <c r="D30" s="30"/>
      <c r="E30" s="30"/>
      <c r="F30" s="30"/>
      <c r="G30" s="30" t="s">
        <v>50</v>
      </c>
      <c r="H30" s="30"/>
      <c r="I30" s="31" t="s">
        <v>51</v>
      </c>
      <c r="J30" s="30"/>
      <c r="K30" s="30"/>
      <c r="L30" s="30"/>
      <c r="M30" s="32"/>
      <c r="N30" s="1"/>
    </row>
    <row r="31" spans="1:14" ht="18" thickTop="1" thickBot="1" x14ac:dyDescent="0.25">
      <c r="A31" s="1"/>
      <c r="B31" s="1"/>
      <c r="C31" s="1"/>
      <c r="D31" s="1"/>
      <c r="E31" s="1"/>
      <c r="F31" s="1"/>
      <c r="G31" s="1"/>
      <c r="H31" s="1"/>
      <c r="I31" s="1"/>
      <c r="J31" s="1"/>
      <c r="K31" s="1"/>
      <c r="L31" s="1"/>
      <c r="M31" s="1"/>
      <c r="N31" s="1"/>
    </row>
    <row r="32" spans="1:14" ht="17" thickTop="1" x14ac:dyDescent="0.2">
      <c r="A32" s="1"/>
      <c r="B32" s="11" t="s">
        <v>29</v>
      </c>
      <c r="C32" s="12"/>
      <c r="D32" s="12"/>
      <c r="E32" s="12"/>
      <c r="F32" s="12"/>
      <c r="G32" s="12"/>
      <c r="H32" s="12"/>
      <c r="I32" s="12"/>
      <c r="J32" s="12"/>
      <c r="K32" s="12"/>
      <c r="L32" s="12"/>
      <c r="M32" s="13"/>
      <c r="N32" s="1"/>
    </row>
    <row r="33" spans="1:14" x14ac:dyDescent="0.2">
      <c r="A33" s="1"/>
      <c r="B33" s="14"/>
      <c r="C33" s="15"/>
      <c r="D33" s="15"/>
      <c r="E33" s="15"/>
      <c r="F33" s="15"/>
      <c r="G33" s="15"/>
      <c r="H33" s="15"/>
      <c r="I33" s="15"/>
      <c r="J33" s="15"/>
      <c r="K33" s="15"/>
      <c r="L33" s="15"/>
      <c r="M33" s="16"/>
      <c r="N33" s="1"/>
    </row>
    <row r="34" spans="1:14" x14ac:dyDescent="0.2">
      <c r="A34" s="1"/>
      <c r="B34" s="3" t="s">
        <v>15</v>
      </c>
      <c r="C34" s="1" t="s">
        <v>30</v>
      </c>
      <c r="D34" s="1"/>
      <c r="E34" s="1"/>
      <c r="F34" s="1"/>
      <c r="G34" s="1"/>
      <c r="H34" s="1"/>
      <c r="I34" s="1"/>
      <c r="J34" s="1"/>
      <c r="K34" s="1"/>
      <c r="L34" s="1"/>
      <c r="M34" s="4"/>
      <c r="N34" s="1"/>
    </row>
    <row r="35" spans="1:14" x14ac:dyDescent="0.2">
      <c r="A35" s="1"/>
      <c r="B35" s="70" t="s">
        <v>35</v>
      </c>
      <c r="C35" s="66" t="s">
        <v>35</v>
      </c>
      <c r="D35" s="1"/>
      <c r="E35" s="1"/>
      <c r="F35" s="1"/>
      <c r="G35" s="1"/>
      <c r="H35" s="1"/>
      <c r="I35" s="17"/>
      <c r="J35" s="1"/>
      <c r="K35" s="17"/>
      <c r="L35" s="1"/>
      <c r="M35" s="37">
        <f>IF(C35="Gebruik hardware",5,IF(C35="Internetkosten",7,IF(C35="Telefoonkosten",5,IF(C35="Eindejaarsbonus",50,IF(C35="-",0)))))</f>
        <v>0</v>
      </c>
      <c r="N35" s="1"/>
    </row>
    <row r="36" spans="1:14" x14ac:dyDescent="0.2">
      <c r="A36" s="1"/>
      <c r="B36" s="70" t="s">
        <v>35</v>
      </c>
      <c r="C36" s="66" t="s">
        <v>35</v>
      </c>
      <c r="D36" s="1"/>
      <c r="E36" s="1"/>
      <c r="F36" s="1"/>
      <c r="G36" s="1"/>
      <c r="H36" s="1"/>
      <c r="I36" s="1"/>
      <c r="J36" s="1"/>
      <c r="K36" s="1"/>
      <c r="L36" s="1"/>
      <c r="M36" s="37">
        <f t="shared" ref="M36:M44" si="0">IF(C36="Gebruik hardware",5,IF(C36="Internetkosten",7,IF(C36="Telefoonkosten",5,IF(C36="Eindejaarsbonus",50,IF(C36="-",0)))))</f>
        <v>0</v>
      </c>
      <c r="N36" s="1"/>
    </row>
    <row r="37" spans="1:14" x14ac:dyDescent="0.2">
      <c r="A37" s="1"/>
      <c r="B37" s="70" t="s">
        <v>35</v>
      </c>
      <c r="C37" s="66" t="s">
        <v>35</v>
      </c>
      <c r="D37" s="1"/>
      <c r="E37" s="1"/>
      <c r="F37" s="1"/>
      <c r="G37" s="1"/>
      <c r="H37" s="1"/>
      <c r="I37" s="1"/>
      <c r="J37" s="1"/>
      <c r="K37" s="1"/>
      <c r="L37" s="1"/>
      <c r="M37" s="37">
        <f t="shared" si="0"/>
        <v>0</v>
      </c>
      <c r="N37" s="1"/>
    </row>
    <row r="38" spans="1:14" x14ac:dyDescent="0.2">
      <c r="A38" s="1"/>
      <c r="B38" s="70" t="s">
        <v>35</v>
      </c>
      <c r="C38" s="66" t="s">
        <v>35</v>
      </c>
      <c r="D38" s="1"/>
      <c r="E38" s="1"/>
      <c r="F38" s="1"/>
      <c r="G38" s="1"/>
      <c r="H38" s="1"/>
      <c r="I38" s="1"/>
      <c r="J38" s="1"/>
      <c r="K38" s="1"/>
      <c r="L38" s="1"/>
      <c r="M38" s="37">
        <f t="shared" si="0"/>
        <v>0</v>
      </c>
      <c r="N38" s="1"/>
    </row>
    <row r="39" spans="1:14" x14ac:dyDescent="0.2">
      <c r="A39" s="1"/>
      <c r="B39" s="70" t="s">
        <v>35</v>
      </c>
      <c r="C39" s="66" t="s">
        <v>35</v>
      </c>
      <c r="D39" s="1"/>
      <c r="E39" s="1"/>
      <c r="F39" s="1"/>
      <c r="G39" s="1"/>
      <c r="H39" s="1"/>
      <c r="I39" s="1"/>
      <c r="J39" s="1"/>
      <c r="K39" s="1"/>
      <c r="L39" s="1"/>
      <c r="M39" s="37">
        <f t="shared" si="0"/>
        <v>0</v>
      </c>
      <c r="N39" s="1"/>
    </row>
    <row r="40" spans="1:14" x14ac:dyDescent="0.2">
      <c r="A40" s="1"/>
      <c r="B40" s="70" t="s">
        <v>35</v>
      </c>
      <c r="C40" s="66" t="s">
        <v>35</v>
      </c>
      <c r="D40" s="1"/>
      <c r="E40" s="1"/>
      <c r="F40" s="1"/>
      <c r="G40" s="1"/>
      <c r="H40" s="1"/>
      <c r="I40" s="1"/>
      <c r="J40" s="1"/>
      <c r="K40" s="1"/>
      <c r="L40" s="1"/>
      <c r="M40" s="37">
        <f t="shared" si="0"/>
        <v>0</v>
      </c>
      <c r="N40" s="1"/>
    </row>
    <row r="41" spans="1:14" x14ac:dyDescent="0.2">
      <c r="A41" s="1"/>
      <c r="B41" s="70" t="s">
        <v>35</v>
      </c>
      <c r="C41" s="66" t="s">
        <v>35</v>
      </c>
      <c r="D41" s="1"/>
      <c r="E41" s="1"/>
      <c r="F41" s="1"/>
      <c r="G41" s="1"/>
      <c r="H41" s="1"/>
      <c r="I41" s="1"/>
      <c r="J41" s="1"/>
      <c r="K41" s="1"/>
      <c r="L41" s="1"/>
      <c r="M41" s="37">
        <f t="shared" si="0"/>
        <v>0</v>
      </c>
      <c r="N41" s="1"/>
    </row>
    <row r="42" spans="1:14" x14ac:dyDescent="0.2">
      <c r="A42" s="1"/>
      <c r="B42" s="70" t="s">
        <v>35</v>
      </c>
      <c r="C42" s="66" t="s">
        <v>35</v>
      </c>
      <c r="D42" s="1"/>
      <c r="E42" s="1"/>
      <c r="F42" s="1"/>
      <c r="G42" s="1"/>
      <c r="H42" s="1"/>
      <c r="I42" s="1"/>
      <c r="J42" s="1"/>
      <c r="K42" s="1"/>
      <c r="L42" s="1"/>
      <c r="M42" s="37">
        <f t="shared" si="0"/>
        <v>0</v>
      </c>
      <c r="N42" s="1"/>
    </row>
    <row r="43" spans="1:14" x14ac:dyDescent="0.2">
      <c r="A43" s="1"/>
      <c r="B43" s="70" t="s">
        <v>35</v>
      </c>
      <c r="C43" s="66" t="s">
        <v>35</v>
      </c>
      <c r="D43" s="1"/>
      <c r="E43" s="1"/>
      <c r="F43" s="1"/>
      <c r="G43" s="1"/>
      <c r="H43" s="1"/>
      <c r="I43" s="1"/>
      <c r="J43" s="1"/>
      <c r="K43" s="1"/>
      <c r="L43" s="1"/>
      <c r="M43" s="37">
        <f t="shared" si="0"/>
        <v>0</v>
      </c>
      <c r="N43" s="1"/>
    </row>
    <row r="44" spans="1:14" x14ac:dyDescent="0.2">
      <c r="A44" s="1"/>
      <c r="B44" s="70" t="s">
        <v>35</v>
      </c>
      <c r="C44" s="66" t="s">
        <v>35</v>
      </c>
      <c r="D44" s="1"/>
      <c r="E44" s="1"/>
      <c r="F44" s="1"/>
      <c r="G44" s="1"/>
      <c r="H44" s="1"/>
      <c r="I44" s="1"/>
      <c r="J44" s="1"/>
      <c r="K44" s="1"/>
      <c r="L44" s="1"/>
      <c r="M44" s="37">
        <f t="shared" si="0"/>
        <v>0</v>
      </c>
      <c r="N44" s="1"/>
    </row>
    <row r="45" spans="1:14" x14ac:dyDescent="0.2">
      <c r="A45" s="1"/>
      <c r="B45" s="38"/>
      <c r="C45" s="1"/>
      <c r="D45" s="1"/>
      <c r="E45" s="1"/>
      <c r="F45" s="1"/>
      <c r="G45" s="1"/>
      <c r="H45" s="1"/>
      <c r="I45" s="1"/>
      <c r="J45" s="1"/>
      <c r="K45" s="1"/>
      <c r="L45" s="1"/>
      <c r="M45" s="39"/>
      <c r="N45" s="1"/>
    </row>
    <row r="46" spans="1:14" ht="17" thickBot="1" x14ac:dyDescent="0.25">
      <c r="A46" s="1"/>
      <c r="B46" s="18"/>
      <c r="C46" s="19"/>
      <c r="D46" s="19"/>
      <c r="E46" s="19"/>
      <c r="F46" s="19"/>
      <c r="G46" s="19"/>
      <c r="H46" s="19"/>
      <c r="I46" s="19"/>
      <c r="J46" s="19"/>
      <c r="K46" s="19"/>
      <c r="L46" s="19"/>
      <c r="M46" s="52">
        <f>SUM(M35:M44)</f>
        <v>0</v>
      </c>
      <c r="N46" s="1"/>
    </row>
    <row r="47" spans="1:14" ht="18" thickTop="1" thickBot="1" x14ac:dyDescent="0.25">
      <c r="A47" s="1"/>
      <c r="B47" s="1"/>
      <c r="C47" s="1"/>
      <c r="D47" s="1"/>
      <c r="E47" s="1"/>
      <c r="F47" s="1"/>
      <c r="G47" s="1"/>
      <c r="H47" s="1"/>
      <c r="I47" s="17"/>
      <c r="J47" s="1"/>
      <c r="K47" s="1"/>
      <c r="L47" s="1"/>
      <c r="M47" s="1"/>
      <c r="N47" s="1"/>
    </row>
    <row r="48" spans="1:14" ht="17" thickTop="1" x14ac:dyDescent="0.2">
      <c r="A48" s="1"/>
      <c r="B48" s="11" t="s">
        <v>36</v>
      </c>
      <c r="C48" s="12"/>
      <c r="D48" s="12"/>
      <c r="E48" s="12"/>
      <c r="F48" s="12"/>
      <c r="G48" s="12"/>
      <c r="H48" s="12"/>
      <c r="I48" s="33"/>
      <c r="J48" s="12"/>
      <c r="K48" s="12"/>
      <c r="L48" s="12"/>
      <c r="M48" s="13"/>
      <c r="N48" s="1"/>
    </row>
    <row r="49" spans="1:14" x14ac:dyDescent="0.2">
      <c r="A49" s="1"/>
      <c r="B49" s="3"/>
      <c r="C49" s="1"/>
      <c r="D49" s="1"/>
      <c r="E49" s="1"/>
      <c r="F49" s="1"/>
      <c r="G49" s="1"/>
      <c r="H49" s="1"/>
      <c r="I49" s="17"/>
      <c r="J49" s="1"/>
      <c r="K49" s="1"/>
      <c r="L49" s="1"/>
      <c r="M49" s="4"/>
      <c r="N49" s="1"/>
    </row>
    <row r="50" spans="1:14" x14ac:dyDescent="0.2">
      <c r="A50" s="1"/>
      <c r="B50" s="3" t="s">
        <v>38</v>
      </c>
      <c r="C50" s="1" t="s">
        <v>52</v>
      </c>
      <c r="D50" s="1"/>
      <c r="E50" s="1"/>
      <c r="F50" s="1"/>
      <c r="G50" s="1" t="s">
        <v>53</v>
      </c>
      <c r="H50" s="1"/>
      <c r="I50" s="17"/>
      <c r="J50" s="1"/>
      <c r="K50" s="1"/>
      <c r="L50" s="1"/>
      <c r="M50" s="4"/>
      <c r="N50" s="1"/>
    </row>
    <row r="51" spans="1:14" x14ac:dyDescent="0.2">
      <c r="A51" s="1"/>
      <c r="B51" s="71"/>
      <c r="C51" s="72" t="s">
        <v>35</v>
      </c>
      <c r="D51" s="1" t="str" cm="1">
        <f t="array" ref="D51">_xlfn.IFS(C51="-","Maak een keuze",C51="Eigen vervoer (Regeling FGL)","Afgelegde km invoeren",C51="Openbaar vervoer","Werkelijke kosten invoeren",C51="Eigen vervoer (Onkostenvergoeding)","Afgelegde km invoeren")</f>
        <v>Maak een keuze</v>
      </c>
      <c r="E51" s="1"/>
      <c r="F51" s="73">
        <v>0</v>
      </c>
      <c r="G51" s="98"/>
      <c r="H51" s="99"/>
      <c r="I51" s="100"/>
      <c r="J51" s="1"/>
      <c r="K51" s="17" t="str" cm="1">
        <f t="array" ref="K51">_xlfn.IFS($C$51="Openbaar vervoer","Toevoegen treinkaartje",$C$51="Eigen vervoer (Regeling FGL)","Verantwoording niet nodig",$C$51="Eigen vervoer (Onkostenvergoeding)","Toevoegen ANWB routeplanner",$C$51="-","-")</f>
        <v>-</v>
      </c>
      <c r="L51" s="96">
        <f>IF(I51="Toevoegen ANWB routeplanner",1,IF(I51="Toevoegen treinkaartje",1,0))</f>
        <v>0</v>
      </c>
      <c r="M51" s="34">
        <f t="shared" ref="M51:M58" si="1">IF(C51="Openbaar vervoer",F51*1,IF(C51="Eigen vervoer (regeling FGL)",F51*0.3,F51*0.19))</f>
        <v>0</v>
      </c>
      <c r="N51" s="1"/>
    </row>
    <row r="52" spans="1:14" x14ac:dyDescent="0.2">
      <c r="A52" s="1"/>
      <c r="B52" s="71"/>
      <c r="C52" s="72" t="s">
        <v>35</v>
      </c>
      <c r="D52" s="1" t="str" cm="1">
        <f t="array" ref="D52">_xlfn.IFS(C52="-","Maak een keuze",C52="Eigen vervoer (Regeling FGL)","Afgelegde km invoeren",C52="Openbaar vervoer","Werkelijke kosten invoeren",C52="Eigen vervoer (Onkostenvergoeding)","Afgelegde km invoeren")</f>
        <v>Maak een keuze</v>
      </c>
      <c r="E52" s="1"/>
      <c r="F52" s="73">
        <v>0</v>
      </c>
      <c r="G52" s="98"/>
      <c r="H52" s="99"/>
      <c r="I52" s="100"/>
      <c r="J52" s="1"/>
      <c r="K52" s="1" t="str" cm="1">
        <f t="array" ref="K52">_xlfn.IFS($C$51="Openbaar vervoer","Toevoegen treinkaartje",$C$51="Eigen vervoer (Regeling FGL)","Verantwoording niet nodig",$C$51="Eigen vervoer (Onkostenvergoeding)","Toevoegen ANWB routeplanner",$C$51="-","-")</f>
        <v>-</v>
      </c>
      <c r="L52" s="96"/>
      <c r="M52" s="34">
        <f t="shared" si="1"/>
        <v>0</v>
      </c>
      <c r="N52" s="1"/>
    </row>
    <row r="53" spans="1:14" x14ac:dyDescent="0.2">
      <c r="A53" s="1"/>
      <c r="B53" s="71"/>
      <c r="C53" s="72" t="s">
        <v>35</v>
      </c>
      <c r="D53" s="1" t="str" cm="1">
        <f t="array" ref="D53">_xlfn.IFS(C53="-","Maak een keuze",C53="Eigen vervoer (Regeling FGL)","Afgelegde km invoeren",C53="Openbaar vervoer","Werkelijke kosten invoeren",C53="Eigen vervoer (Onkostenvergoeding)","Afgelegde km invoeren")</f>
        <v>Maak een keuze</v>
      </c>
      <c r="E53" s="1"/>
      <c r="F53" s="73">
        <v>0</v>
      </c>
      <c r="G53" s="98"/>
      <c r="H53" s="99"/>
      <c r="I53" s="100"/>
      <c r="J53" s="1"/>
      <c r="K53" s="1" t="str" cm="1">
        <f t="array" ref="K53">_xlfn.IFS($C$51="Openbaar vervoer","Toevoegen treinkaartje",$C$51="Eigen vervoer (Regeling FGL)","Verantwoording niet nodig",$C$51="Eigen vervoer (Onkostenvergoeding)","Toevoegen ANWB routeplanner",$C$51="-","-")</f>
        <v>-</v>
      </c>
      <c r="L53" s="96"/>
      <c r="M53" s="34">
        <f t="shared" si="1"/>
        <v>0</v>
      </c>
      <c r="N53" s="1"/>
    </row>
    <row r="54" spans="1:14" x14ac:dyDescent="0.2">
      <c r="A54" s="1"/>
      <c r="B54" s="71"/>
      <c r="C54" s="72" t="s">
        <v>35</v>
      </c>
      <c r="D54" s="1" t="str" cm="1">
        <f t="array" ref="D54">_xlfn.IFS(C54="-","Maak een keuze",C54="Eigen vervoer (Regeling FGL)","Afgelegde km invoeren",C54="Openbaar vervoer","Werkelijke kosten invoeren",C54="Eigen vervoer (Onkostenvergoeding)","Afgelegde km invoeren")</f>
        <v>Maak een keuze</v>
      </c>
      <c r="E54" s="1"/>
      <c r="F54" s="73">
        <v>0</v>
      </c>
      <c r="G54" s="98"/>
      <c r="H54" s="99"/>
      <c r="I54" s="100"/>
      <c r="J54" s="1"/>
      <c r="K54" s="1" t="str" cm="1">
        <f t="array" ref="K54">_xlfn.IFS($C$51="Openbaar vervoer","Toevoegen treinkaartje",$C$51="Eigen vervoer (Regeling FGL)","Verantwoording niet nodig",$C$51="Eigen vervoer (Onkostenvergoeding)","Toevoegen ANWB routeplanner",$C$51="-","-")</f>
        <v>-</v>
      </c>
      <c r="L54" s="96"/>
      <c r="M54" s="34">
        <f t="shared" si="1"/>
        <v>0</v>
      </c>
      <c r="N54" s="1"/>
    </row>
    <row r="55" spans="1:14" x14ac:dyDescent="0.2">
      <c r="A55" s="1"/>
      <c r="B55" s="71"/>
      <c r="C55" s="72" t="s">
        <v>35</v>
      </c>
      <c r="D55" s="1" t="str" cm="1">
        <f t="array" ref="D55">_xlfn.IFS(C55="-","Maak een keuze",C55="Eigen vervoer (Regeling FGL)","Afgelegde km invoeren",C55="Openbaar vervoer","Werkelijke kosten invoeren",C55="Eigen vervoer (Onkostenvergoeding)","Afgelegde km invoeren")</f>
        <v>Maak een keuze</v>
      </c>
      <c r="E55" s="1"/>
      <c r="F55" s="73">
        <v>0</v>
      </c>
      <c r="G55" s="98"/>
      <c r="H55" s="99"/>
      <c r="I55" s="100"/>
      <c r="J55" s="1"/>
      <c r="K55" s="1" t="str" cm="1">
        <f t="array" ref="K55">_xlfn.IFS($C$51="Openbaar vervoer","Toevoegen treinkaartje",$C$51="Eigen vervoer (Regeling FGL)","Verantwoording niet nodig",$C$51="Eigen vervoer (Onkostenvergoeding)","Toevoegen ANWB routeplanner",$C$51="-","-")</f>
        <v>-</v>
      </c>
      <c r="L55" s="96">
        <f t="shared" ref="L55:L58" si="2">IF(I55="Toevoegen ANWB routeplanner",1,IF(I55="Toevoegen treinkaartje",1,0))</f>
        <v>0</v>
      </c>
      <c r="M55" s="34">
        <f t="shared" si="1"/>
        <v>0</v>
      </c>
      <c r="N55" s="1"/>
    </row>
    <row r="56" spans="1:14" x14ac:dyDescent="0.2">
      <c r="A56" s="1"/>
      <c r="B56" s="71"/>
      <c r="C56" s="72" t="s">
        <v>35</v>
      </c>
      <c r="D56" s="1" t="str" cm="1">
        <f t="array" ref="D56">_xlfn.IFS(C56="-","Maak een keuze",C56="Eigen vervoer (Regeling FGL)","Afgelegde km invoeren",C56="Openbaar vervoer","Werkelijke kosten invoeren",C56="Eigen vervoer (Onkostenvergoeding)","Afgelegde km invoeren")</f>
        <v>Maak een keuze</v>
      </c>
      <c r="E56" s="1"/>
      <c r="F56" s="73">
        <v>0</v>
      </c>
      <c r="G56" s="98"/>
      <c r="H56" s="99"/>
      <c r="I56" s="100"/>
      <c r="J56" s="1"/>
      <c r="K56" s="1" t="str" cm="1">
        <f t="array" ref="K56">_xlfn.IFS($C$51="Openbaar vervoer","Toevoegen treinkaartje",$C$51="Eigen vervoer (Regeling FGL)","Verantwoording niet nodig",$C$51="Eigen vervoer (Onkostenvergoeding)","Toevoegen ANWB routeplanner",$C$51="-","-")</f>
        <v>-</v>
      </c>
      <c r="L56" s="96">
        <f t="shared" si="2"/>
        <v>0</v>
      </c>
      <c r="M56" s="34">
        <f t="shared" si="1"/>
        <v>0</v>
      </c>
      <c r="N56" s="1"/>
    </row>
    <row r="57" spans="1:14" x14ac:dyDescent="0.2">
      <c r="A57" s="1"/>
      <c r="B57" s="71"/>
      <c r="C57" s="72" t="s">
        <v>35</v>
      </c>
      <c r="D57" s="1" t="str" cm="1">
        <f t="array" ref="D57">_xlfn.IFS(C57="-","Maak een keuze",C57="Eigen vervoer (Regeling FGL)","Afgelegde km invoeren",C57="Openbaar vervoer","Werkelijke kosten invoeren",C57="Eigen vervoer (Onkostenvergoeding)","Afgelegde km invoeren")</f>
        <v>Maak een keuze</v>
      </c>
      <c r="E57" s="1"/>
      <c r="F57" s="73">
        <v>0</v>
      </c>
      <c r="G57" s="98"/>
      <c r="H57" s="99"/>
      <c r="I57" s="100"/>
      <c r="J57" s="1"/>
      <c r="K57" s="1" t="str" cm="1">
        <f t="array" ref="K57">_xlfn.IFS($C$51="Openbaar vervoer","Toevoegen treinkaartje",$C$51="Eigen vervoer (Regeling FGL)","Verantwoording niet nodig",$C$51="Eigen vervoer (Onkostenvergoeding)","Toevoegen ANWB routeplanner",$C$51="-","-")</f>
        <v>-</v>
      </c>
      <c r="L57" s="96">
        <f t="shared" si="2"/>
        <v>0</v>
      </c>
      <c r="M57" s="34">
        <f t="shared" si="1"/>
        <v>0</v>
      </c>
      <c r="N57" s="1"/>
    </row>
    <row r="58" spans="1:14" x14ac:dyDescent="0.2">
      <c r="A58" s="1"/>
      <c r="B58" s="71"/>
      <c r="C58" s="72" t="s">
        <v>35</v>
      </c>
      <c r="D58" s="1" t="str" cm="1">
        <f t="array" ref="D58">_xlfn.IFS(C58="-","Maak een keuze",C58="Eigen vervoer (Regeling FGL)","Afgelegde km invoeren",C58="Openbaar vervoer","Werkelijke kosten invoeren",C58="Eigen vervoer (Onkostenvergoeding)","Afgelegde km invoeren")</f>
        <v>Maak een keuze</v>
      </c>
      <c r="E58" s="1"/>
      <c r="F58" s="73">
        <v>0</v>
      </c>
      <c r="G58" s="98"/>
      <c r="H58" s="99"/>
      <c r="I58" s="100"/>
      <c r="J58" s="1"/>
      <c r="K58" s="1" t="str" cm="1">
        <f t="array" ref="K58">_xlfn.IFS($C$51="Openbaar vervoer","Toevoegen treinkaartje",$C$51="Eigen vervoer (Regeling FGL)","Verantwoording niet nodig",$C$51="Eigen vervoer (Onkostenvergoeding)","Toevoegen ANWB routeplanner",$C$51="-","-")</f>
        <v>-</v>
      </c>
      <c r="L58" s="96">
        <f t="shared" si="2"/>
        <v>0</v>
      </c>
      <c r="M58" s="34">
        <f t="shared" si="1"/>
        <v>0</v>
      </c>
      <c r="N58" s="1"/>
    </row>
    <row r="59" spans="1:14" x14ac:dyDescent="0.2">
      <c r="A59" s="1"/>
      <c r="B59" s="35"/>
      <c r="C59" s="1"/>
      <c r="D59" s="1"/>
      <c r="E59" s="1"/>
      <c r="F59" s="15"/>
      <c r="G59" s="1"/>
      <c r="H59" s="1"/>
      <c r="I59" s="17"/>
      <c r="J59" s="1"/>
      <c r="K59" s="1"/>
      <c r="L59" s="96"/>
      <c r="M59" s="36"/>
      <c r="N59" s="1"/>
    </row>
    <row r="60" spans="1:14" ht="17" thickBot="1" x14ac:dyDescent="0.25">
      <c r="A60" s="1"/>
      <c r="B60" s="40"/>
      <c r="C60" s="6"/>
      <c r="D60" s="6"/>
      <c r="E60" s="6"/>
      <c r="F60" s="6"/>
      <c r="G60" s="6"/>
      <c r="H60" s="6"/>
      <c r="I60" s="41"/>
      <c r="J60" s="6"/>
      <c r="K60" s="6"/>
      <c r="L60" s="97">
        <f>SUM(L51:L58)</f>
        <v>0</v>
      </c>
      <c r="M60" s="42">
        <f>SUM(M51:M58)</f>
        <v>0</v>
      </c>
      <c r="N60" s="1"/>
    </row>
    <row r="61" spans="1:14" ht="18" thickTop="1" thickBot="1" x14ac:dyDescent="0.25">
      <c r="A61" s="1"/>
      <c r="B61" s="1"/>
      <c r="C61" s="1"/>
      <c r="D61" s="1"/>
      <c r="E61" s="1"/>
      <c r="F61" s="1"/>
      <c r="G61" s="1"/>
      <c r="H61" s="1"/>
      <c r="I61" s="17"/>
      <c r="J61" s="1"/>
      <c r="K61" s="1"/>
      <c r="L61" s="1"/>
      <c r="M61" s="1"/>
      <c r="N61" s="1"/>
    </row>
    <row r="62" spans="1:14" ht="17" thickTop="1" x14ac:dyDescent="0.2">
      <c r="A62" s="1"/>
      <c r="B62" s="20" t="s">
        <v>56</v>
      </c>
      <c r="C62" s="21"/>
      <c r="D62" s="21"/>
      <c r="E62" s="21"/>
      <c r="F62" s="21"/>
      <c r="G62" s="21"/>
      <c r="H62" s="21"/>
      <c r="I62" s="21"/>
      <c r="J62" s="21"/>
      <c r="K62" s="21"/>
      <c r="L62" s="21"/>
      <c r="M62" s="22"/>
      <c r="N62" s="1"/>
    </row>
    <row r="63" spans="1:14" x14ac:dyDescent="0.2">
      <c r="A63" s="1"/>
      <c r="B63" s="43"/>
      <c r="C63" s="44"/>
      <c r="D63" s="44"/>
      <c r="E63" s="44"/>
      <c r="F63" s="44"/>
      <c r="G63" s="44"/>
      <c r="H63" s="44"/>
      <c r="I63" s="44"/>
      <c r="J63" s="44"/>
      <c r="K63" s="44"/>
      <c r="L63" s="44"/>
      <c r="M63" s="45"/>
      <c r="N63" s="1"/>
    </row>
    <row r="64" spans="1:14" x14ac:dyDescent="0.2">
      <c r="A64" s="1"/>
      <c r="B64" s="46" t="s">
        <v>38</v>
      </c>
      <c r="C64" s="1" t="s">
        <v>53</v>
      </c>
      <c r="D64" s="1"/>
      <c r="E64" s="1"/>
      <c r="F64" s="1"/>
      <c r="G64" s="1"/>
      <c r="H64" s="1"/>
      <c r="I64" s="1" t="s">
        <v>57</v>
      </c>
      <c r="J64" s="1"/>
      <c r="K64" s="1"/>
      <c r="L64" s="1"/>
      <c r="M64" s="47"/>
      <c r="N64" s="1"/>
    </row>
    <row r="65" spans="1:14" x14ac:dyDescent="0.2">
      <c r="A65" s="1"/>
      <c r="B65" s="74"/>
      <c r="C65" s="75"/>
      <c r="D65" s="76"/>
      <c r="E65" s="1"/>
      <c r="F65" s="1"/>
      <c r="G65" s="1"/>
      <c r="H65" s="1"/>
      <c r="I65" s="1"/>
      <c r="J65" s="1"/>
      <c r="K65" s="1"/>
      <c r="L65" s="1"/>
      <c r="M65" s="77"/>
      <c r="N65" s="17"/>
    </row>
    <row r="66" spans="1:14" x14ac:dyDescent="0.2">
      <c r="A66" s="1"/>
      <c r="B66" s="74"/>
      <c r="C66" s="75"/>
      <c r="D66" s="76"/>
      <c r="E66" s="1"/>
      <c r="F66" s="1"/>
      <c r="G66" s="1"/>
      <c r="H66" s="1"/>
      <c r="I66" s="1"/>
      <c r="J66" s="1"/>
      <c r="K66" s="1"/>
      <c r="L66" s="1"/>
      <c r="M66" s="77"/>
      <c r="N66" s="17"/>
    </row>
    <row r="67" spans="1:14" x14ac:dyDescent="0.2">
      <c r="A67" s="1"/>
      <c r="B67" s="74"/>
      <c r="C67" s="75"/>
      <c r="D67" s="76"/>
      <c r="E67" s="1"/>
      <c r="F67" s="1"/>
      <c r="G67" s="1"/>
      <c r="H67" s="1"/>
      <c r="I67" s="1"/>
      <c r="J67" s="1"/>
      <c r="K67" s="1"/>
      <c r="L67" s="1"/>
      <c r="M67" s="77"/>
      <c r="N67" s="17"/>
    </row>
    <row r="68" spans="1:14" x14ac:dyDescent="0.2">
      <c r="A68" s="1"/>
      <c r="B68" s="74"/>
      <c r="C68" s="75"/>
      <c r="D68" s="76"/>
      <c r="E68" s="1"/>
      <c r="F68" s="1"/>
      <c r="G68" s="1"/>
      <c r="H68" s="1"/>
      <c r="I68" s="1"/>
      <c r="J68" s="1"/>
      <c r="K68" s="1"/>
      <c r="L68" s="1"/>
      <c r="M68" s="77"/>
      <c r="N68" s="17"/>
    </row>
    <row r="69" spans="1:14" x14ac:dyDescent="0.2">
      <c r="A69" s="1"/>
      <c r="B69" s="74"/>
      <c r="C69" s="75"/>
      <c r="D69" s="76"/>
      <c r="E69" s="1"/>
      <c r="F69" s="1"/>
      <c r="G69" s="1"/>
      <c r="H69" s="1"/>
      <c r="I69" s="1"/>
      <c r="J69" s="1"/>
      <c r="K69" s="1"/>
      <c r="L69" s="1"/>
      <c r="M69" s="78"/>
      <c r="N69" s="17"/>
    </row>
    <row r="70" spans="1:14" x14ac:dyDescent="0.2">
      <c r="A70" s="1"/>
      <c r="B70" s="46"/>
      <c r="C70" s="1"/>
      <c r="D70" s="1"/>
      <c r="E70" s="1"/>
      <c r="F70" s="1"/>
      <c r="G70" s="1"/>
      <c r="H70" s="1"/>
      <c r="I70" s="1"/>
      <c r="J70" s="1"/>
      <c r="K70" s="1"/>
      <c r="L70" s="1"/>
      <c r="M70" s="48"/>
      <c r="N70" s="1"/>
    </row>
    <row r="71" spans="1:14" ht="17" thickBot="1" x14ac:dyDescent="0.25">
      <c r="A71" s="1"/>
      <c r="B71" s="49"/>
      <c r="C71" s="50"/>
      <c r="D71" s="50"/>
      <c r="E71" s="50"/>
      <c r="F71" s="50"/>
      <c r="G71" s="50"/>
      <c r="H71" s="50"/>
      <c r="I71" s="50"/>
      <c r="J71" s="50"/>
      <c r="K71" s="50"/>
      <c r="L71" s="50"/>
      <c r="M71" s="51">
        <f>SUM(M65:M69)</f>
        <v>0</v>
      </c>
      <c r="N71" s="1"/>
    </row>
    <row r="72" spans="1:14" ht="17" thickTop="1" x14ac:dyDescent="0.2">
      <c r="A72" s="1"/>
      <c r="B72" s="1"/>
      <c r="C72" s="1"/>
      <c r="D72" s="1"/>
      <c r="E72" s="1"/>
      <c r="F72" s="1"/>
      <c r="G72" s="1"/>
      <c r="H72" s="1"/>
      <c r="I72" s="1"/>
      <c r="J72" s="1"/>
      <c r="K72" s="1"/>
      <c r="L72" s="1"/>
      <c r="M72" s="1"/>
      <c r="N72" s="1"/>
    </row>
    <row r="73" spans="1:14" x14ac:dyDescent="0.2">
      <c r="A73" s="1"/>
      <c r="B73" s="1"/>
      <c r="C73" s="1"/>
      <c r="D73" s="1"/>
      <c r="E73" s="1"/>
      <c r="F73" s="1"/>
      <c r="G73" s="1"/>
      <c r="H73" s="1"/>
      <c r="I73" s="1"/>
      <c r="J73" s="1"/>
      <c r="K73" s="1"/>
      <c r="L73" s="1"/>
      <c r="M73" s="1"/>
      <c r="N73" s="1"/>
    </row>
    <row r="74" spans="1:14" x14ac:dyDescent="0.2">
      <c r="A74" s="1"/>
      <c r="B74" s="1"/>
      <c r="C74" s="1"/>
      <c r="D74" s="1"/>
      <c r="E74" s="1"/>
      <c r="F74" s="1"/>
      <c r="G74" s="1"/>
      <c r="H74" s="1"/>
      <c r="I74" s="1"/>
      <c r="J74" s="1"/>
      <c r="K74" s="1"/>
      <c r="L74" s="1"/>
      <c r="M74" s="1"/>
      <c r="N74" s="1"/>
    </row>
    <row r="75" spans="1:14" x14ac:dyDescent="0.2">
      <c r="A75" s="1"/>
      <c r="B75" s="1"/>
      <c r="C75" s="1"/>
      <c r="D75" s="1"/>
      <c r="E75" s="1"/>
      <c r="F75" s="1"/>
      <c r="G75" s="1"/>
      <c r="H75" s="1"/>
      <c r="I75" s="1"/>
      <c r="J75" s="1"/>
      <c r="K75" s="1"/>
      <c r="L75" s="1"/>
      <c r="M75" s="1"/>
      <c r="N75" s="1"/>
    </row>
    <row r="76" spans="1:14" x14ac:dyDescent="0.2">
      <c r="A76" s="1"/>
      <c r="B76" s="1"/>
      <c r="C76" s="1"/>
      <c r="D76" s="1"/>
      <c r="E76" s="1"/>
      <c r="F76" s="1"/>
      <c r="G76" s="1"/>
      <c r="H76" s="1"/>
      <c r="I76" s="1"/>
      <c r="J76" s="1"/>
      <c r="K76" s="1"/>
      <c r="L76" s="1"/>
      <c r="M76" s="1"/>
      <c r="N76" s="1"/>
    </row>
    <row r="77" spans="1:14" x14ac:dyDescent="0.2">
      <c r="A77" s="1"/>
      <c r="B77" s="1"/>
      <c r="C77" s="1"/>
      <c r="D77" s="1"/>
      <c r="E77" s="1"/>
      <c r="F77" s="1"/>
      <c r="G77" s="1"/>
      <c r="H77" s="1"/>
      <c r="I77" s="1"/>
      <c r="J77" s="1"/>
      <c r="K77" s="1"/>
      <c r="L77" s="1"/>
      <c r="M77" s="1"/>
      <c r="N77" s="1"/>
    </row>
    <row r="78" spans="1:14" x14ac:dyDescent="0.2">
      <c r="A78" s="1"/>
      <c r="B78" s="1"/>
      <c r="C78" s="1"/>
      <c r="D78" s="1"/>
      <c r="E78" s="1"/>
      <c r="F78" s="1"/>
      <c r="G78" s="1"/>
      <c r="H78" s="1"/>
      <c r="I78" s="1"/>
      <c r="J78" s="1"/>
      <c r="K78" s="1"/>
      <c r="L78" s="1"/>
      <c r="M78" s="1"/>
      <c r="N78" s="1"/>
    </row>
    <row r="79" spans="1:14" x14ac:dyDescent="0.2">
      <c r="A79" s="1"/>
      <c r="B79" s="1"/>
      <c r="C79" s="1"/>
      <c r="D79" s="1"/>
      <c r="E79" s="1"/>
      <c r="F79" s="1"/>
      <c r="G79" s="1"/>
      <c r="H79" s="1"/>
      <c r="I79" s="1"/>
      <c r="J79" s="1"/>
      <c r="K79" s="1"/>
      <c r="L79" s="1"/>
      <c r="M79" s="1"/>
      <c r="N79" s="1"/>
    </row>
    <row r="80" spans="1:14" x14ac:dyDescent="0.2">
      <c r="A80" s="1"/>
      <c r="B80" s="1"/>
      <c r="C80" s="1"/>
      <c r="D80" s="1"/>
      <c r="E80" s="1"/>
      <c r="F80" s="1"/>
      <c r="G80" s="1"/>
      <c r="H80" s="1"/>
      <c r="I80" s="1"/>
      <c r="J80" s="1"/>
      <c r="K80" s="1"/>
      <c r="L80" s="1"/>
      <c r="M80" s="1"/>
      <c r="N80" s="1"/>
    </row>
    <row r="81" spans="1:14" x14ac:dyDescent="0.2">
      <c r="A81" s="1"/>
      <c r="B81" s="1"/>
      <c r="C81" s="1"/>
      <c r="D81" s="1"/>
      <c r="E81" s="1"/>
      <c r="F81" s="1"/>
      <c r="G81" s="1"/>
      <c r="H81" s="1"/>
      <c r="I81" s="1"/>
      <c r="J81" s="1"/>
      <c r="K81" s="1"/>
      <c r="L81" s="1"/>
      <c r="M81" s="1"/>
      <c r="N81" s="1"/>
    </row>
    <row r="82" spans="1:14" x14ac:dyDescent="0.2">
      <c r="A82" s="1"/>
      <c r="B82" s="1"/>
      <c r="C82" s="1"/>
      <c r="D82" s="1"/>
      <c r="E82" s="1"/>
      <c r="F82" s="1"/>
      <c r="G82" s="1"/>
      <c r="H82" s="1"/>
      <c r="I82" s="1"/>
      <c r="J82" s="1"/>
      <c r="K82" s="1"/>
      <c r="L82" s="1"/>
      <c r="M82" s="1"/>
      <c r="N82" s="1"/>
    </row>
    <row r="83" spans="1:14" x14ac:dyDescent="0.2">
      <c r="A83" s="1"/>
      <c r="B83" s="1"/>
      <c r="C83" s="1"/>
      <c r="D83" s="1"/>
      <c r="E83" s="1"/>
      <c r="F83" s="1"/>
      <c r="G83" s="1"/>
      <c r="H83" s="1"/>
      <c r="I83" s="1"/>
      <c r="J83" s="1"/>
      <c r="K83" s="1"/>
      <c r="L83" s="1"/>
      <c r="M83" s="1"/>
      <c r="N83" s="1"/>
    </row>
    <row r="84" spans="1:14" x14ac:dyDescent="0.2">
      <c r="A84" s="1"/>
      <c r="B84" s="1"/>
      <c r="C84" s="1"/>
      <c r="D84" s="1"/>
      <c r="E84" s="1"/>
      <c r="F84" s="1"/>
      <c r="G84" s="1"/>
      <c r="H84" s="1"/>
      <c r="I84" s="1"/>
      <c r="J84" s="1"/>
      <c r="K84" s="1"/>
      <c r="L84" s="1"/>
      <c r="M84" s="1"/>
      <c r="N84" s="1"/>
    </row>
    <row r="85" spans="1:14" x14ac:dyDescent="0.2">
      <c r="A85" s="1"/>
      <c r="B85" s="1"/>
      <c r="C85" s="1"/>
      <c r="D85" s="1"/>
      <c r="E85" s="1"/>
      <c r="F85" s="1"/>
      <c r="G85" s="1"/>
      <c r="H85" s="1"/>
      <c r="I85" s="1"/>
      <c r="J85" s="1"/>
      <c r="K85" s="1"/>
      <c r="L85" s="1"/>
      <c r="M85" s="1"/>
      <c r="N85" s="1"/>
    </row>
    <row r="86" spans="1:14" x14ac:dyDescent="0.2">
      <c r="A86" s="1"/>
      <c r="B86" s="1"/>
      <c r="C86" s="1"/>
      <c r="D86" s="1"/>
      <c r="E86" s="1"/>
      <c r="F86" s="1"/>
      <c r="G86" s="1"/>
      <c r="H86" s="1"/>
      <c r="I86" s="1"/>
      <c r="J86" s="1"/>
      <c r="K86" s="1"/>
      <c r="L86" s="1"/>
      <c r="M86" s="1"/>
      <c r="N86" s="1"/>
    </row>
    <row r="87" spans="1:14" x14ac:dyDescent="0.2">
      <c r="A87" s="1"/>
      <c r="B87" s="1"/>
      <c r="C87" s="1"/>
      <c r="D87" s="1"/>
      <c r="E87" s="1"/>
      <c r="F87" s="1"/>
      <c r="G87" s="1"/>
      <c r="H87" s="1"/>
      <c r="I87" s="1"/>
      <c r="J87" s="1"/>
      <c r="K87" s="1"/>
      <c r="L87" s="1"/>
      <c r="M87" s="1"/>
      <c r="N87" s="1"/>
    </row>
    <row r="88" spans="1:14" x14ac:dyDescent="0.2">
      <c r="A88" s="1"/>
      <c r="B88" s="1"/>
      <c r="C88" s="1"/>
      <c r="D88" s="1"/>
      <c r="E88" s="1"/>
      <c r="F88" s="1"/>
      <c r="G88" s="1"/>
      <c r="H88" s="1"/>
      <c r="I88" s="1"/>
      <c r="J88" s="1"/>
      <c r="K88" s="1"/>
      <c r="L88" s="1"/>
      <c r="M88" s="1"/>
      <c r="N88" s="1"/>
    </row>
    <row r="89" spans="1:14" x14ac:dyDescent="0.2">
      <c r="A89" s="1"/>
      <c r="B89" s="1"/>
      <c r="C89" s="1"/>
      <c r="D89" s="1"/>
      <c r="E89" s="1"/>
      <c r="F89" s="1"/>
      <c r="G89" s="1"/>
      <c r="H89" s="1"/>
      <c r="I89" s="1"/>
      <c r="J89" s="1"/>
      <c r="K89" s="1"/>
      <c r="L89" s="1"/>
      <c r="M89" s="1"/>
      <c r="N89" s="1"/>
    </row>
    <row r="90" spans="1:14" x14ac:dyDescent="0.2">
      <c r="A90" s="1"/>
      <c r="B90" s="1"/>
      <c r="C90" s="1"/>
      <c r="D90" s="1"/>
      <c r="E90" s="1"/>
      <c r="F90" s="1"/>
      <c r="G90" s="1"/>
      <c r="H90" s="1"/>
      <c r="I90" s="1"/>
      <c r="J90" s="1"/>
      <c r="K90" s="1"/>
      <c r="L90" s="1"/>
      <c r="M90" s="1"/>
      <c r="N90" s="1"/>
    </row>
    <row r="91" spans="1:14" x14ac:dyDescent="0.2">
      <c r="A91" s="1"/>
      <c r="B91" s="1"/>
      <c r="C91" s="1"/>
      <c r="D91" s="1"/>
      <c r="E91" s="1"/>
      <c r="F91" s="1"/>
      <c r="G91" s="1"/>
      <c r="H91" s="1"/>
      <c r="I91" s="1"/>
      <c r="J91" s="1"/>
      <c r="K91" s="1"/>
      <c r="L91" s="1"/>
      <c r="M91" s="1"/>
      <c r="N91" s="1"/>
    </row>
    <row r="92" spans="1:14" x14ac:dyDescent="0.2">
      <c r="A92" s="1"/>
      <c r="B92" s="1"/>
      <c r="C92" s="1"/>
      <c r="D92" s="1"/>
      <c r="E92" s="1"/>
      <c r="F92" s="1"/>
      <c r="G92" s="1"/>
      <c r="H92" s="1"/>
      <c r="I92" s="1"/>
      <c r="J92" s="1"/>
      <c r="K92" s="1"/>
      <c r="L92" s="1"/>
      <c r="M92" s="1"/>
      <c r="N92" s="1"/>
    </row>
    <row r="93" spans="1:14" x14ac:dyDescent="0.2">
      <c r="A93" s="1"/>
      <c r="B93" s="1"/>
      <c r="C93" s="1"/>
      <c r="D93" s="1"/>
      <c r="E93" s="1"/>
      <c r="F93" s="1"/>
      <c r="G93" s="1"/>
      <c r="H93" s="1"/>
      <c r="I93" s="1"/>
      <c r="J93" s="1"/>
      <c r="K93" s="1"/>
      <c r="L93" s="1"/>
      <c r="M93" s="1"/>
      <c r="N93" s="1"/>
    </row>
    <row r="94" spans="1:14" x14ac:dyDescent="0.2">
      <c r="A94" s="1"/>
      <c r="B94" s="1"/>
      <c r="C94" s="1"/>
      <c r="D94" s="1"/>
      <c r="E94" s="1"/>
      <c r="F94" s="1"/>
      <c r="G94" s="1"/>
      <c r="H94" s="1"/>
      <c r="I94" s="1"/>
      <c r="J94" s="1"/>
      <c r="K94" s="1"/>
      <c r="L94" s="1"/>
      <c r="M94" s="1"/>
      <c r="N94" s="1"/>
    </row>
    <row r="95" spans="1:14" x14ac:dyDescent="0.2">
      <c r="A95" s="1"/>
      <c r="B95" s="1"/>
      <c r="C95" s="1"/>
      <c r="D95" s="1"/>
      <c r="E95" s="1"/>
      <c r="F95" s="1"/>
      <c r="G95" s="1"/>
      <c r="H95" s="1"/>
      <c r="I95" s="1"/>
      <c r="J95" s="1"/>
      <c r="K95" s="1"/>
      <c r="L95" s="1"/>
      <c r="M95" s="1"/>
      <c r="N95" s="1"/>
    </row>
    <row r="96" spans="1:14" x14ac:dyDescent="0.2">
      <c r="A96" s="1"/>
      <c r="B96" s="1"/>
      <c r="C96" s="1"/>
      <c r="D96" s="1"/>
      <c r="E96" s="1"/>
      <c r="F96" s="1"/>
      <c r="G96" s="1"/>
      <c r="H96" s="1"/>
      <c r="I96" s="1"/>
      <c r="J96" s="1"/>
      <c r="K96" s="1"/>
      <c r="L96" s="1"/>
      <c r="M96" s="1"/>
      <c r="N96" s="1"/>
    </row>
    <row r="97" spans="1:14" x14ac:dyDescent="0.2">
      <c r="A97" s="1"/>
      <c r="B97" s="1"/>
      <c r="C97" s="1"/>
      <c r="D97" s="1"/>
      <c r="E97" s="1"/>
      <c r="F97" s="1"/>
      <c r="G97" s="1"/>
      <c r="H97" s="1"/>
      <c r="I97" s="1"/>
      <c r="J97" s="1"/>
      <c r="K97" s="1"/>
      <c r="L97" s="1"/>
      <c r="M97" s="1"/>
      <c r="N97" s="1"/>
    </row>
    <row r="98" spans="1:14" x14ac:dyDescent="0.2">
      <c r="A98" s="1"/>
      <c r="B98" s="1"/>
      <c r="C98" s="1"/>
      <c r="D98" s="1"/>
      <c r="E98" s="1"/>
      <c r="F98" s="1"/>
      <c r="G98" s="1"/>
      <c r="H98" s="1"/>
      <c r="I98" s="1"/>
      <c r="J98" s="1"/>
      <c r="K98" s="1"/>
      <c r="L98" s="1"/>
      <c r="M98" s="1"/>
      <c r="N98" s="1"/>
    </row>
    <row r="99" spans="1:14" x14ac:dyDescent="0.2">
      <c r="A99" s="1"/>
      <c r="B99" s="1"/>
      <c r="C99" s="1"/>
      <c r="D99" s="1"/>
      <c r="E99" s="1"/>
      <c r="F99" s="1"/>
      <c r="G99" s="1"/>
      <c r="H99" s="1"/>
      <c r="I99" s="1"/>
      <c r="J99" s="1"/>
      <c r="K99" s="1"/>
      <c r="L99" s="1"/>
      <c r="M99" s="1"/>
      <c r="N99" s="1"/>
    </row>
    <row r="100" spans="1:14" x14ac:dyDescent="0.2">
      <c r="A100" s="1"/>
      <c r="B100" s="1"/>
      <c r="C100" s="1"/>
      <c r="D100" s="1"/>
      <c r="E100" s="1"/>
      <c r="F100" s="1"/>
      <c r="G100" s="1"/>
      <c r="H100" s="1"/>
      <c r="I100" s="1"/>
      <c r="J100" s="1"/>
      <c r="K100" s="1"/>
      <c r="L100" s="1"/>
      <c r="M100" s="1"/>
      <c r="N100" s="1"/>
    </row>
    <row r="101" spans="1:14" x14ac:dyDescent="0.2">
      <c r="A101" s="1"/>
      <c r="B101" s="1"/>
      <c r="C101" s="1"/>
      <c r="D101" s="1"/>
      <c r="E101" s="1"/>
      <c r="F101" s="1"/>
      <c r="G101" s="1"/>
      <c r="H101" s="1"/>
      <c r="I101" s="1"/>
      <c r="J101" s="1"/>
      <c r="K101" s="1"/>
      <c r="L101" s="1"/>
      <c r="M101" s="1"/>
      <c r="N101" s="1"/>
    </row>
    <row r="102" spans="1:14" x14ac:dyDescent="0.2">
      <c r="A102" s="1"/>
      <c r="B102" s="1"/>
      <c r="C102" s="1"/>
      <c r="D102" s="1"/>
      <c r="E102" s="1"/>
      <c r="F102" s="1"/>
      <c r="G102" s="1"/>
      <c r="H102" s="1"/>
      <c r="I102" s="1"/>
      <c r="J102" s="1"/>
      <c r="K102" s="1"/>
      <c r="L102" s="1"/>
      <c r="M102" s="1"/>
      <c r="N102" s="1"/>
    </row>
    <row r="103" spans="1:14" x14ac:dyDescent="0.2">
      <c r="A103" s="1"/>
      <c r="B103" s="1"/>
      <c r="C103" s="1"/>
      <c r="D103" s="1"/>
      <c r="E103" s="1"/>
      <c r="F103" s="1"/>
      <c r="G103" s="1"/>
      <c r="H103" s="1"/>
      <c r="I103" s="1"/>
      <c r="J103" s="1"/>
      <c r="K103" s="1"/>
      <c r="L103" s="1"/>
      <c r="M103" s="1"/>
      <c r="N103" s="1"/>
    </row>
    <row r="104" spans="1:14" x14ac:dyDescent="0.2">
      <c r="A104" s="1"/>
      <c r="B104" s="1"/>
      <c r="C104" s="1"/>
      <c r="D104" s="1"/>
      <c r="E104" s="1"/>
      <c r="F104" s="1"/>
      <c r="G104" s="1"/>
      <c r="H104" s="1"/>
      <c r="I104" s="1"/>
      <c r="J104" s="1"/>
      <c r="K104" s="1"/>
      <c r="L104" s="1"/>
      <c r="M104" s="1"/>
      <c r="N104" s="1"/>
    </row>
    <row r="105" spans="1:14" x14ac:dyDescent="0.2">
      <c r="A105" s="1"/>
      <c r="B105" s="1"/>
      <c r="C105" s="1"/>
      <c r="D105" s="1"/>
      <c r="E105" s="1"/>
      <c r="F105" s="1"/>
      <c r="G105" s="1"/>
      <c r="H105" s="1"/>
      <c r="I105" s="1"/>
      <c r="J105" s="1"/>
      <c r="K105" s="1"/>
      <c r="L105" s="1"/>
      <c r="M105" s="1"/>
      <c r="N105" s="1"/>
    </row>
    <row r="106" spans="1:14" x14ac:dyDescent="0.2">
      <c r="A106" s="1"/>
      <c r="B106" s="1"/>
      <c r="C106" s="1"/>
      <c r="D106" s="1"/>
      <c r="E106" s="1"/>
      <c r="F106" s="1"/>
      <c r="G106" s="1"/>
      <c r="H106" s="1"/>
      <c r="I106" s="1"/>
      <c r="J106" s="1"/>
      <c r="K106" s="1"/>
      <c r="L106" s="1"/>
      <c r="M106" s="1"/>
      <c r="N106" s="1"/>
    </row>
    <row r="107" spans="1:14" x14ac:dyDescent="0.2">
      <c r="A107" s="1"/>
      <c r="B107" s="1"/>
      <c r="C107" s="1"/>
      <c r="D107" s="1"/>
      <c r="E107" s="1"/>
      <c r="F107" s="1"/>
      <c r="G107" s="1"/>
      <c r="H107" s="1"/>
      <c r="I107" s="1"/>
      <c r="J107" s="1"/>
      <c r="K107" s="1"/>
      <c r="L107" s="1"/>
      <c r="M107" s="1"/>
      <c r="N107" s="1"/>
    </row>
    <row r="108" spans="1:14" x14ac:dyDescent="0.2">
      <c r="A108" s="1"/>
      <c r="B108" s="1"/>
      <c r="C108" s="1"/>
      <c r="D108" s="1"/>
      <c r="E108" s="1"/>
      <c r="F108" s="1"/>
      <c r="G108" s="1"/>
      <c r="H108" s="1"/>
      <c r="I108" s="1"/>
      <c r="J108" s="1"/>
      <c r="K108" s="1"/>
      <c r="L108" s="1"/>
      <c r="M108" s="1"/>
      <c r="N108" s="1"/>
    </row>
    <row r="109" spans="1:14" x14ac:dyDescent="0.2">
      <c r="A109" s="1"/>
      <c r="B109" s="1"/>
      <c r="C109" s="1"/>
      <c r="D109" s="1"/>
      <c r="E109" s="1"/>
      <c r="F109" s="1"/>
      <c r="G109" s="1"/>
      <c r="H109" s="1"/>
      <c r="I109" s="1"/>
      <c r="J109" s="1"/>
      <c r="K109" s="1"/>
      <c r="L109" s="1"/>
      <c r="M109" s="1"/>
      <c r="N109" s="1"/>
    </row>
    <row r="110" spans="1:14" x14ac:dyDescent="0.2">
      <c r="A110" s="1"/>
      <c r="B110" s="1"/>
      <c r="C110" s="1"/>
      <c r="D110" s="1"/>
      <c r="E110" s="1"/>
      <c r="F110" s="1"/>
      <c r="G110" s="1"/>
      <c r="H110" s="1"/>
      <c r="I110" s="1"/>
      <c r="J110" s="1"/>
      <c r="K110" s="1"/>
      <c r="L110" s="1"/>
      <c r="M110" s="1"/>
      <c r="N110" s="1"/>
    </row>
    <row r="111" spans="1:14" x14ac:dyDescent="0.2">
      <c r="A111" s="1"/>
      <c r="B111" s="1"/>
      <c r="C111" s="1"/>
      <c r="D111" s="1"/>
      <c r="E111" s="1"/>
      <c r="F111" s="1"/>
      <c r="G111" s="1"/>
      <c r="H111" s="1"/>
      <c r="I111" s="1"/>
      <c r="J111" s="1"/>
      <c r="K111" s="1"/>
      <c r="L111" s="1"/>
      <c r="M111" s="1"/>
      <c r="N111" s="1"/>
    </row>
    <row r="112" spans="1:14" x14ac:dyDescent="0.2">
      <c r="A112" s="1"/>
      <c r="B112" s="1"/>
      <c r="C112" s="1"/>
      <c r="D112" s="1"/>
      <c r="E112" s="1"/>
      <c r="F112" s="1"/>
      <c r="G112" s="1"/>
      <c r="H112" s="1"/>
      <c r="I112" s="1"/>
      <c r="J112" s="1"/>
      <c r="K112" s="1"/>
      <c r="L112" s="1"/>
      <c r="M112" s="1"/>
      <c r="N112" s="1"/>
    </row>
    <row r="113" spans="1:14" x14ac:dyDescent="0.2">
      <c r="A113" s="1"/>
      <c r="B113" s="1"/>
      <c r="C113" s="1"/>
      <c r="D113" s="1"/>
      <c r="E113" s="1"/>
      <c r="F113" s="1"/>
      <c r="G113" s="1"/>
      <c r="H113" s="1"/>
      <c r="I113" s="1"/>
      <c r="J113" s="1"/>
      <c r="K113" s="1"/>
      <c r="L113" s="1"/>
      <c r="M113" s="1"/>
      <c r="N113" s="1"/>
    </row>
    <row r="114" spans="1:14" x14ac:dyDescent="0.2">
      <c r="A114" s="1"/>
      <c r="B114" s="1"/>
      <c r="C114" s="1"/>
      <c r="D114" s="1"/>
      <c r="E114" s="1"/>
      <c r="F114" s="1"/>
      <c r="G114" s="1"/>
      <c r="H114" s="1"/>
      <c r="I114" s="1"/>
      <c r="J114" s="1"/>
      <c r="K114" s="1"/>
      <c r="L114" s="1"/>
      <c r="M114" s="1"/>
      <c r="N114" s="1"/>
    </row>
    <row r="115" spans="1:14" x14ac:dyDescent="0.2">
      <c r="A115" s="1"/>
      <c r="B115" s="1"/>
      <c r="C115" s="1"/>
      <c r="D115" s="1"/>
      <c r="E115" s="1"/>
      <c r="F115" s="1"/>
      <c r="G115" s="1"/>
      <c r="H115" s="1"/>
      <c r="I115" s="1"/>
      <c r="J115" s="1"/>
      <c r="K115" s="1"/>
      <c r="L115" s="1"/>
      <c r="M115" s="1"/>
      <c r="N115" s="1"/>
    </row>
    <row r="116" spans="1:14" x14ac:dyDescent="0.2">
      <c r="A116" s="1"/>
      <c r="B116" s="1"/>
      <c r="C116" s="1"/>
      <c r="D116" s="1"/>
      <c r="E116" s="1"/>
      <c r="F116" s="1"/>
      <c r="G116" s="1"/>
      <c r="H116" s="1"/>
      <c r="I116" s="1"/>
      <c r="J116" s="1"/>
      <c r="K116" s="1"/>
      <c r="L116" s="1"/>
      <c r="M116" s="1"/>
      <c r="N116" s="1"/>
    </row>
    <row r="117" spans="1:14" x14ac:dyDescent="0.2">
      <c r="A117" s="1"/>
      <c r="B117" s="1"/>
      <c r="C117" s="1"/>
      <c r="D117" s="1"/>
      <c r="E117" s="1"/>
      <c r="F117" s="1"/>
      <c r="G117" s="1"/>
      <c r="H117" s="1"/>
      <c r="I117" s="1"/>
      <c r="J117" s="1"/>
      <c r="K117" s="1"/>
      <c r="L117" s="1"/>
      <c r="M117" s="1"/>
      <c r="N117" s="1"/>
    </row>
    <row r="118" spans="1:14" x14ac:dyDescent="0.2">
      <c r="A118" s="1"/>
      <c r="B118" s="1"/>
      <c r="C118" s="1"/>
      <c r="D118" s="1"/>
      <c r="E118" s="1"/>
      <c r="F118" s="1"/>
      <c r="G118" s="1"/>
      <c r="H118" s="1"/>
      <c r="I118" s="1"/>
      <c r="J118" s="1"/>
      <c r="K118" s="1"/>
      <c r="L118" s="1"/>
      <c r="M118" s="1"/>
      <c r="N118" s="1"/>
    </row>
    <row r="119" spans="1:14" x14ac:dyDescent="0.2">
      <c r="A119" s="1"/>
      <c r="B119" s="1"/>
      <c r="C119" s="1"/>
      <c r="D119" s="1"/>
      <c r="E119" s="1"/>
      <c r="F119" s="1"/>
      <c r="G119" s="1"/>
      <c r="H119" s="1"/>
      <c r="I119" s="1"/>
      <c r="J119" s="1"/>
      <c r="K119" s="1"/>
      <c r="L119" s="1"/>
      <c r="M119" s="1"/>
      <c r="N119" s="1"/>
    </row>
    <row r="120" spans="1:14" x14ac:dyDescent="0.2">
      <c r="A120" s="1"/>
      <c r="B120" s="1"/>
      <c r="C120" s="1"/>
      <c r="D120" s="1"/>
      <c r="E120" s="1"/>
      <c r="F120" s="1"/>
      <c r="G120" s="1"/>
      <c r="H120" s="1"/>
      <c r="I120" s="1"/>
      <c r="J120" s="1"/>
      <c r="K120" s="1"/>
      <c r="L120" s="1"/>
      <c r="M120" s="1"/>
      <c r="N120" s="1"/>
    </row>
    <row r="121" spans="1:14" x14ac:dyDescent="0.2">
      <c r="A121" s="1"/>
      <c r="B121" s="1"/>
      <c r="C121" s="1"/>
      <c r="D121" s="1"/>
      <c r="E121" s="1"/>
      <c r="F121" s="1"/>
      <c r="G121" s="1"/>
      <c r="H121" s="1"/>
      <c r="I121" s="1"/>
      <c r="J121" s="1"/>
      <c r="K121" s="1"/>
      <c r="L121" s="1"/>
      <c r="M121" s="1"/>
      <c r="N121" s="1"/>
    </row>
    <row r="122" spans="1:14" x14ac:dyDescent="0.2">
      <c r="A122" s="1"/>
      <c r="B122" s="1"/>
      <c r="C122" s="1"/>
      <c r="D122" s="1"/>
      <c r="E122" s="1"/>
      <c r="F122" s="1"/>
      <c r="G122" s="1"/>
      <c r="H122" s="1"/>
      <c r="I122" s="1"/>
      <c r="J122" s="1"/>
      <c r="K122" s="1"/>
      <c r="L122" s="1"/>
      <c r="M122" s="1"/>
      <c r="N122" s="1"/>
    </row>
    <row r="123" spans="1:14" x14ac:dyDescent="0.2">
      <c r="A123" s="1"/>
      <c r="B123" s="1"/>
      <c r="C123" s="1"/>
      <c r="D123" s="1"/>
      <c r="E123" s="1"/>
      <c r="F123" s="1"/>
      <c r="G123" s="1"/>
      <c r="H123" s="1"/>
      <c r="I123" s="1"/>
      <c r="J123" s="1"/>
      <c r="K123" s="1"/>
      <c r="L123" s="1"/>
      <c r="M123" s="1"/>
      <c r="N123" s="1"/>
    </row>
    <row r="124" spans="1:14" x14ac:dyDescent="0.2">
      <c r="A124" s="1"/>
      <c r="B124" s="1"/>
      <c r="C124" s="1"/>
      <c r="D124" s="1"/>
      <c r="E124" s="1"/>
      <c r="F124" s="1"/>
      <c r="G124" s="1"/>
      <c r="H124" s="1"/>
      <c r="I124" s="1"/>
      <c r="J124" s="1"/>
      <c r="K124" s="1"/>
      <c r="L124" s="1"/>
      <c r="M124" s="1"/>
      <c r="N124" s="1"/>
    </row>
    <row r="125" spans="1:14" x14ac:dyDescent="0.2">
      <c r="A125" s="1"/>
      <c r="B125" s="1"/>
      <c r="C125" s="1"/>
      <c r="D125" s="1"/>
      <c r="E125" s="1"/>
      <c r="F125" s="1"/>
      <c r="G125" s="1"/>
      <c r="H125" s="1"/>
      <c r="I125" s="1"/>
      <c r="J125" s="1"/>
      <c r="K125" s="1"/>
      <c r="L125" s="1"/>
      <c r="M125" s="1"/>
      <c r="N125" s="1"/>
    </row>
    <row r="126" spans="1:14" x14ac:dyDescent="0.2">
      <c r="A126" s="1"/>
      <c r="B126" s="1"/>
      <c r="C126" s="1"/>
      <c r="D126" s="1"/>
      <c r="E126" s="1"/>
      <c r="F126" s="1"/>
      <c r="G126" s="1"/>
      <c r="H126" s="1"/>
      <c r="I126" s="1"/>
      <c r="J126" s="1"/>
      <c r="K126" s="1"/>
      <c r="L126" s="1"/>
      <c r="M126" s="1"/>
      <c r="N126" s="1"/>
    </row>
    <row r="127" spans="1:14" x14ac:dyDescent="0.2">
      <c r="A127" s="1"/>
      <c r="B127" s="1"/>
      <c r="C127" s="1"/>
      <c r="D127" s="1"/>
      <c r="E127" s="1"/>
      <c r="F127" s="1"/>
      <c r="G127" s="1"/>
      <c r="H127" s="1"/>
      <c r="I127" s="1"/>
      <c r="J127" s="1"/>
      <c r="K127" s="1"/>
      <c r="L127" s="1"/>
      <c r="M127" s="1"/>
      <c r="N127" s="1"/>
    </row>
    <row r="128" spans="1:14" x14ac:dyDescent="0.2">
      <c r="A128" s="1"/>
      <c r="B128" s="1"/>
      <c r="C128" s="1"/>
      <c r="D128" s="1"/>
      <c r="E128" s="1"/>
      <c r="F128" s="1"/>
      <c r="G128" s="1"/>
      <c r="H128" s="1"/>
      <c r="I128" s="1"/>
      <c r="J128" s="1"/>
      <c r="K128" s="1"/>
      <c r="L128" s="1"/>
      <c r="M128" s="1"/>
      <c r="N128" s="1"/>
    </row>
    <row r="129" spans="1:14" x14ac:dyDescent="0.2">
      <c r="A129" s="1"/>
      <c r="B129" s="1"/>
      <c r="C129" s="1"/>
      <c r="D129" s="1"/>
      <c r="E129" s="1"/>
      <c r="F129" s="1"/>
      <c r="G129" s="1"/>
      <c r="H129" s="1"/>
      <c r="I129" s="1"/>
      <c r="J129" s="1"/>
      <c r="K129" s="1"/>
      <c r="L129" s="1"/>
      <c r="M129" s="1"/>
      <c r="N129" s="1"/>
    </row>
    <row r="130" spans="1:14" x14ac:dyDescent="0.2">
      <c r="A130" s="1"/>
      <c r="B130" s="1"/>
      <c r="C130" s="1"/>
      <c r="D130" s="1"/>
      <c r="E130" s="1"/>
      <c r="F130" s="1"/>
      <c r="G130" s="1"/>
      <c r="H130" s="1"/>
      <c r="I130" s="1"/>
      <c r="J130" s="1"/>
      <c r="K130" s="1"/>
      <c r="L130" s="1"/>
      <c r="M130" s="1"/>
      <c r="N130" s="1"/>
    </row>
    <row r="131" spans="1:14" x14ac:dyDescent="0.2">
      <c r="A131" s="1"/>
      <c r="B131" s="1"/>
      <c r="C131" s="1"/>
      <c r="D131" s="1"/>
      <c r="E131" s="1"/>
      <c r="F131" s="1"/>
      <c r="G131" s="1"/>
      <c r="H131" s="1"/>
      <c r="I131" s="1"/>
      <c r="J131" s="1"/>
      <c r="K131" s="1"/>
      <c r="L131" s="1"/>
      <c r="M131" s="1"/>
      <c r="N131" s="1"/>
    </row>
    <row r="132" spans="1:14" x14ac:dyDescent="0.2">
      <c r="A132" s="1"/>
      <c r="B132" s="1"/>
      <c r="C132" s="1"/>
      <c r="D132" s="1"/>
      <c r="E132" s="1"/>
      <c r="F132" s="1"/>
      <c r="G132" s="1"/>
      <c r="H132" s="1"/>
      <c r="I132" s="1"/>
      <c r="J132" s="1"/>
      <c r="K132" s="1"/>
      <c r="L132" s="1"/>
      <c r="M132" s="1"/>
      <c r="N132" s="1"/>
    </row>
    <row r="133" spans="1:14" x14ac:dyDescent="0.2">
      <c r="A133" s="1"/>
      <c r="B133" s="1"/>
      <c r="C133" s="1"/>
      <c r="D133" s="1"/>
      <c r="E133" s="1"/>
      <c r="F133" s="1"/>
      <c r="G133" s="1"/>
      <c r="H133" s="1"/>
      <c r="I133" s="1"/>
      <c r="J133" s="1"/>
      <c r="K133" s="1"/>
      <c r="L133" s="1"/>
      <c r="M133" s="1"/>
      <c r="N133" s="1"/>
    </row>
    <row r="134" spans="1:14" x14ac:dyDescent="0.2">
      <c r="A134" s="1"/>
      <c r="B134" s="1"/>
      <c r="C134" s="1"/>
      <c r="D134" s="1"/>
      <c r="E134" s="1"/>
      <c r="F134" s="1"/>
      <c r="G134" s="1"/>
      <c r="H134" s="1"/>
      <c r="I134" s="1"/>
      <c r="J134" s="1"/>
      <c r="K134" s="1"/>
      <c r="L134" s="1"/>
      <c r="M134" s="1"/>
      <c r="N134" s="1"/>
    </row>
    <row r="135" spans="1:14" x14ac:dyDescent="0.2">
      <c r="A135" s="1"/>
      <c r="B135" s="1"/>
      <c r="C135" s="1"/>
      <c r="D135" s="1"/>
      <c r="E135" s="1"/>
      <c r="F135" s="1"/>
      <c r="G135" s="1"/>
      <c r="H135" s="1"/>
      <c r="I135" s="1"/>
      <c r="J135" s="1"/>
      <c r="K135" s="1"/>
      <c r="L135" s="1"/>
      <c r="M135" s="1"/>
      <c r="N135" s="1"/>
    </row>
    <row r="136" spans="1:14" x14ac:dyDescent="0.2">
      <c r="A136" s="1"/>
      <c r="B136" s="1"/>
      <c r="C136" s="1"/>
      <c r="D136" s="1"/>
      <c r="E136" s="1"/>
      <c r="F136" s="1"/>
      <c r="G136" s="1"/>
      <c r="H136" s="1"/>
      <c r="I136" s="1"/>
      <c r="J136" s="1"/>
      <c r="K136" s="1"/>
      <c r="L136" s="1"/>
      <c r="M136" s="1"/>
      <c r="N136" s="1"/>
    </row>
    <row r="137" spans="1:14" x14ac:dyDescent="0.2">
      <c r="A137" s="1"/>
      <c r="B137" s="1"/>
      <c r="C137" s="1"/>
      <c r="D137" s="1"/>
      <c r="E137" s="1"/>
      <c r="F137" s="1"/>
      <c r="G137" s="1"/>
      <c r="H137" s="1"/>
      <c r="I137" s="1"/>
      <c r="J137" s="1"/>
      <c r="K137" s="1"/>
      <c r="L137" s="1"/>
      <c r="M137" s="1"/>
      <c r="N137" s="1"/>
    </row>
    <row r="138" spans="1:14" x14ac:dyDescent="0.2">
      <c r="A138" s="1"/>
      <c r="B138" s="1"/>
      <c r="C138" s="1"/>
      <c r="D138" s="1"/>
      <c r="E138" s="1"/>
      <c r="F138" s="1"/>
      <c r="G138" s="1"/>
      <c r="H138" s="1"/>
      <c r="I138" s="1"/>
      <c r="J138" s="1"/>
      <c r="K138" s="1"/>
      <c r="L138" s="1"/>
      <c r="M138" s="1"/>
      <c r="N138" s="1"/>
    </row>
    <row r="139" spans="1:14" x14ac:dyDescent="0.2">
      <c r="A139" s="1"/>
      <c r="B139" s="1"/>
      <c r="C139" s="1"/>
      <c r="D139" s="1"/>
      <c r="E139" s="1"/>
      <c r="F139" s="1"/>
      <c r="G139" s="1"/>
      <c r="H139" s="1"/>
      <c r="I139" s="1"/>
      <c r="J139" s="1"/>
      <c r="K139" s="1"/>
      <c r="L139" s="1"/>
      <c r="M139" s="1"/>
      <c r="N139" s="1"/>
    </row>
    <row r="140" spans="1:14" x14ac:dyDescent="0.2">
      <c r="A140" s="1"/>
      <c r="B140" s="1"/>
      <c r="C140" s="1"/>
      <c r="D140" s="1"/>
      <c r="E140" s="1"/>
      <c r="F140" s="1"/>
      <c r="G140" s="1"/>
      <c r="H140" s="1"/>
      <c r="I140" s="1"/>
      <c r="J140" s="1"/>
      <c r="K140" s="1"/>
      <c r="L140" s="1"/>
      <c r="M140" s="1"/>
      <c r="N140" s="1"/>
    </row>
    <row r="141" spans="1:14" x14ac:dyDescent="0.2">
      <c r="A141" s="1"/>
      <c r="B141" s="1"/>
      <c r="C141" s="1"/>
      <c r="D141" s="1"/>
      <c r="E141" s="1"/>
      <c r="F141" s="1"/>
      <c r="G141" s="1"/>
      <c r="H141" s="1"/>
      <c r="I141" s="1"/>
      <c r="J141" s="1"/>
      <c r="K141" s="1"/>
      <c r="L141" s="1"/>
      <c r="M141" s="1"/>
      <c r="N141" s="1"/>
    </row>
    <row r="142" spans="1:14" x14ac:dyDescent="0.2">
      <c r="A142" s="1"/>
      <c r="B142" s="1"/>
      <c r="C142" s="1"/>
      <c r="D142" s="1"/>
      <c r="E142" s="1"/>
      <c r="F142" s="1"/>
      <c r="G142" s="1"/>
      <c r="H142" s="1"/>
      <c r="I142" s="1"/>
      <c r="J142" s="1"/>
      <c r="K142" s="1"/>
      <c r="L142" s="1"/>
      <c r="M142" s="1"/>
      <c r="N142" s="1"/>
    </row>
    <row r="143" spans="1:14" x14ac:dyDescent="0.2">
      <c r="A143" s="1"/>
      <c r="B143" s="1"/>
      <c r="C143" s="1"/>
      <c r="D143" s="1"/>
      <c r="E143" s="1"/>
      <c r="F143" s="1"/>
      <c r="G143" s="1"/>
      <c r="H143" s="1"/>
      <c r="I143" s="1"/>
      <c r="J143" s="1"/>
      <c r="K143" s="1"/>
      <c r="L143" s="1"/>
      <c r="M143" s="1"/>
      <c r="N143" s="1"/>
    </row>
    <row r="144" spans="1:14" x14ac:dyDescent="0.2">
      <c r="A144" s="1"/>
      <c r="B144" s="1"/>
      <c r="C144" s="1"/>
      <c r="D144" s="1"/>
      <c r="E144" s="1"/>
      <c r="F144" s="1"/>
      <c r="G144" s="1"/>
      <c r="H144" s="1"/>
      <c r="I144" s="1"/>
      <c r="J144" s="1"/>
      <c r="K144" s="1"/>
      <c r="L144" s="1"/>
      <c r="M144" s="1"/>
      <c r="N144" s="1"/>
    </row>
    <row r="145" spans="1:14" x14ac:dyDescent="0.2">
      <c r="A145" s="1"/>
      <c r="B145" s="1"/>
      <c r="C145" s="1"/>
      <c r="D145" s="1"/>
      <c r="E145" s="1"/>
      <c r="F145" s="1"/>
      <c r="G145" s="1"/>
      <c r="H145" s="1"/>
      <c r="I145" s="1"/>
      <c r="J145" s="1"/>
      <c r="K145" s="1"/>
      <c r="L145" s="1"/>
      <c r="M145" s="1"/>
      <c r="N145" s="1"/>
    </row>
    <row r="146" spans="1:14" ht="17" thickBot="1" x14ac:dyDescent="0.25">
      <c r="A146" s="1"/>
      <c r="B146" s="1"/>
      <c r="C146" s="1"/>
      <c r="D146" s="1"/>
      <c r="E146" s="1"/>
      <c r="F146" s="1"/>
      <c r="G146" s="1"/>
      <c r="H146" s="1"/>
      <c r="I146" s="1"/>
      <c r="J146" s="1"/>
      <c r="K146" s="1"/>
      <c r="L146" s="1"/>
      <c r="M146" s="1"/>
      <c r="N146" s="1"/>
    </row>
    <row r="147" spans="1:14" ht="17" thickTop="1" x14ac:dyDescent="0.2">
      <c r="A147" s="1"/>
      <c r="B147" s="79"/>
      <c r="C147" s="80" t="s">
        <v>60</v>
      </c>
      <c r="D147" s="80"/>
      <c r="E147" s="80"/>
      <c r="F147" s="80"/>
      <c r="G147" s="81"/>
      <c r="H147" s="1"/>
      <c r="I147" s="1"/>
      <c r="J147" s="1"/>
      <c r="K147" s="1"/>
      <c r="L147" s="1"/>
      <c r="M147" s="1"/>
      <c r="N147" s="1"/>
    </row>
    <row r="148" spans="1:14" x14ac:dyDescent="0.2">
      <c r="A148" s="1"/>
      <c r="B148" s="82" t="s">
        <v>53</v>
      </c>
      <c r="C148" s="83" t="s">
        <v>59</v>
      </c>
      <c r="D148" s="83" t="s">
        <v>42</v>
      </c>
      <c r="E148" s="84"/>
      <c r="F148" s="84"/>
      <c r="G148" s="85" t="s">
        <v>61</v>
      </c>
      <c r="H148" s="1"/>
      <c r="I148" s="1"/>
      <c r="J148" s="1"/>
      <c r="K148" s="1"/>
      <c r="L148" s="1"/>
      <c r="M148" s="1"/>
      <c r="N148" s="1"/>
    </row>
    <row r="149" spans="1:14" x14ac:dyDescent="0.2">
      <c r="A149" s="1"/>
      <c r="B149" s="23"/>
      <c r="C149" s="86"/>
      <c r="D149" s="86"/>
      <c r="E149" s="91"/>
      <c r="F149" s="92"/>
      <c r="G149" s="24"/>
      <c r="H149" s="1"/>
      <c r="I149" s="1"/>
      <c r="J149" s="1"/>
      <c r="K149" s="1"/>
      <c r="L149" s="1"/>
      <c r="M149" s="1"/>
      <c r="N149" s="1"/>
    </row>
    <row r="150" spans="1:14" x14ac:dyDescent="0.2">
      <c r="A150" s="1"/>
      <c r="B150" s="23" t="s">
        <v>31</v>
      </c>
      <c r="C150" s="87">
        <v>5</v>
      </c>
      <c r="D150" s="88"/>
      <c r="E150" s="93"/>
      <c r="F150" s="1"/>
      <c r="G150" s="24"/>
      <c r="H150" s="1"/>
      <c r="I150" s="1"/>
      <c r="J150" s="1"/>
      <c r="K150" s="1"/>
      <c r="L150" s="1"/>
      <c r="M150" s="1"/>
      <c r="N150" s="1"/>
    </row>
    <row r="151" spans="1:14" x14ac:dyDescent="0.2">
      <c r="A151" s="1"/>
      <c r="B151" s="23" t="s">
        <v>33</v>
      </c>
      <c r="C151" s="87">
        <v>5</v>
      </c>
      <c r="D151" s="88"/>
      <c r="E151" s="93"/>
      <c r="F151" s="1"/>
      <c r="G151" s="24"/>
      <c r="H151" s="1"/>
      <c r="I151" s="1"/>
      <c r="J151" s="1"/>
      <c r="K151" s="1"/>
      <c r="L151" s="1"/>
      <c r="M151" s="1"/>
      <c r="N151" s="1"/>
    </row>
    <row r="152" spans="1:14" x14ac:dyDescent="0.2">
      <c r="A152" s="1"/>
      <c r="B152" s="23" t="s">
        <v>32</v>
      </c>
      <c r="C152" s="87">
        <v>7</v>
      </c>
      <c r="D152" s="88"/>
      <c r="E152" s="93"/>
      <c r="F152" s="1"/>
      <c r="G152" s="24"/>
      <c r="H152" s="1"/>
      <c r="I152" s="1"/>
      <c r="J152" s="1"/>
      <c r="K152" s="1"/>
      <c r="L152" s="1"/>
      <c r="M152" s="1"/>
      <c r="N152" s="1"/>
    </row>
    <row r="153" spans="1:14" x14ac:dyDescent="0.2">
      <c r="A153" s="1"/>
      <c r="B153" s="23" t="s">
        <v>34</v>
      </c>
      <c r="C153" s="87">
        <v>50</v>
      </c>
      <c r="D153" s="88"/>
      <c r="E153" s="93"/>
      <c r="F153" s="1"/>
      <c r="G153" s="24" t="s">
        <v>62</v>
      </c>
      <c r="H153" s="1"/>
      <c r="I153" s="1"/>
      <c r="J153" s="1"/>
      <c r="K153" s="1"/>
      <c r="L153" s="1"/>
      <c r="M153" s="1"/>
      <c r="N153" s="1"/>
    </row>
    <row r="154" spans="1:14" x14ac:dyDescent="0.2">
      <c r="A154" s="1"/>
      <c r="B154" s="23" t="s">
        <v>63</v>
      </c>
      <c r="C154" s="87">
        <v>0.3</v>
      </c>
      <c r="D154" s="88">
        <v>0.19</v>
      </c>
      <c r="E154" s="93"/>
      <c r="F154" s="1"/>
      <c r="G154" s="24"/>
      <c r="H154" s="1"/>
      <c r="I154" s="1"/>
      <c r="J154" s="1"/>
      <c r="K154" s="1"/>
      <c r="L154" s="1"/>
      <c r="M154" s="1"/>
      <c r="N154" s="1"/>
    </row>
    <row r="155" spans="1:14" ht="17" thickBot="1" x14ac:dyDescent="0.25">
      <c r="A155" s="1"/>
      <c r="B155" s="29" t="s">
        <v>64</v>
      </c>
      <c r="C155" s="89"/>
      <c r="D155" s="90" t="s">
        <v>65</v>
      </c>
      <c r="E155" s="94"/>
      <c r="F155" s="30"/>
      <c r="G155" s="32"/>
      <c r="H155" s="1"/>
      <c r="I155" s="1"/>
      <c r="J155" s="1"/>
      <c r="K155" s="1"/>
      <c r="L155" s="1"/>
      <c r="M155" s="1"/>
      <c r="N155" s="1"/>
    </row>
    <row r="156" spans="1:14" ht="17" thickTop="1" x14ac:dyDescent="0.2">
      <c r="A156" s="1"/>
      <c r="B156" s="1"/>
      <c r="C156" s="95" t="s">
        <v>66</v>
      </c>
      <c r="D156" s="1"/>
      <c r="E156" s="1"/>
      <c r="F156" s="1"/>
      <c r="G156" s="1"/>
      <c r="H156" s="1"/>
      <c r="I156" s="1"/>
      <c r="J156" s="1"/>
      <c r="K156" s="1"/>
      <c r="L156" s="1"/>
      <c r="M156" s="1"/>
      <c r="N156" s="1"/>
    </row>
    <row r="157" spans="1:14" x14ac:dyDescent="0.2">
      <c r="A157" s="1"/>
      <c r="B157" s="1"/>
      <c r="C157" s="1"/>
      <c r="D157" s="1"/>
      <c r="E157" s="1"/>
      <c r="F157" s="1"/>
      <c r="G157" s="1"/>
      <c r="H157" s="1"/>
      <c r="I157" s="1"/>
      <c r="J157" s="1"/>
      <c r="K157" s="1"/>
      <c r="L157" s="1"/>
      <c r="M157" s="1"/>
      <c r="N157" s="1"/>
    </row>
    <row r="158" spans="1:14" x14ac:dyDescent="0.2">
      <c r="A158" s="1"/>
      <c r="B158" s="1"/>
      <c r="C158" s="1"/>
      <c r="D158" s="1"/>
      <c r="E158" s="1"/>
      <c r="F158" s="1"/>
      <c r="G158" s="1"/>
      <c r="H158" s="1"/>
      <c r="I158" s="1"/>
      <c r="J158" s="1"/>
      <c r="K158" s="1"/>
      <c r="L158" s="1"/>
      <c r="M158" s="1"/>
      <c r="N158" s="1"/>
    </row>
    <row r="159" spans="1:14" x14ac:dyDescent="0.2">
      <c r="A159" s="1"/>
      <c r="B159" s="1"/>
      <c r="C159" s="1"/>
      <c r="D159" s="1"/>
      <c r="E159" s="1"/>
      <c r="F159" s="1"/>
      <c r="G159" s="1"/>
      <c r="H159" s="1"/>
      <c r="I159" s="1"/>
      <c r="J159" s="1"/>
      <c r="K159" s="1"/>
      <c r="L159" s="1"/>
      <c r="M159" s="1"/>
      <c r="N159" s="1"/>
    </row>
    <row r="160" spans="1:14" x14ac:dyDescent="0.2">
      <c r="A160" s="1"/>
      <c r="B160" s="1"/>
      <c r="C160" s="1"/>
      <c r="D160" s="1"/>
      <c r="E160" s="1"/>
      <c r="F160" s="1"/>
      <c r="G160" s="1"/>
      <c r="H160" s="1"/>
      <c r="I160" s="1"/>
      <c r="J160" s="1"/>
      <c r="K160" s="1"/>
      <c r="L160" s="1"/>
      <c r="M160" s="1"/>
      <c r="N160" s="1"/>
    </row>
    <row r="161" spans="1:14" x14ac:dyDescent="0.2">
      <c r="A161" s="1"/>
      <c r="B161" s="1"/>
      <c r="C161" s="1"/>
      <c r="D161" s="1"/>
      <c r="E161" s="1"/>
      <c r="F161" s="1"/>
      <c r="G161" s="1"/>
      <c r="H161" s="1"/>
      <c r="I161" s="1"/>
      <c r="J161" s="1"/>
      <c r="K161" s="1"/>
      <c r="L161" s="1"/>
      <c r="M161" s="1"/>
      <c r="N161" s="1"/>
    </row>
    <row r="162" spans="1:14" x14ac:dyDescent="0.2">
      <c r="A162" s="1"/>
      <c r="B162" s="1"/>
      <c r="C162" s="1"/>
      <c r="D162" s="1"/>
      <c r="E162" s="1"/>
      <c r="F162" s="1"/>
      <c r="G162" s="1"/>
      <c r="H162" s="1"/>
      <c r="I162" s="1"/>
      <c r="J162" s="1"/>
      <c r="K162" s="1"/>
      <c r="L162" s="1"/>
      <c r="M162" s="1"/>
      <c r="N162" s="1"/>
    </row>
    <row r="163" spans="1:14" x14ac:dyDescent="0.2">
      <c r="A163" s="1"/>
      <c r="B163" s="1"/>
      <c r="C163" s="1"/>
      <c r="D163" s="1"/>
      <c r="E163" s="1"/>
      <c r="F163" s="1"/>
      <c r="G163" s="1"/>
      <c r="H163" s="1"/>
      <c r="I163" s="1"/>
      <c r="J163" s="1"/>
      <c r="K163" s="1"/>
      <c r="L163" s="1"/>
      <c r="M163" s="1"/>
      <c r="N163" s="1"/>
    </row>
    <row r="164" spans="1:14" x14ac:dyDescent="0.2">
      <c r="A164" s="1"/>
      <c r="B164" s="1"/>
      <c r="C164" s="1"/>
      <c r="D164" s="1"/>
      <c r="E164" s="1"/>
      <c r="F164" s="1"/>
      <c r="G164" s="1"/>
      <c r="H164" s="1"/>
      <c r="I164" s="1"/>
      <c r="J164" s="1"/>
      <c r="K164" s="1"/>
      <c r="L164" s="1"/>
      <c r="M164" s="1"/>
      <c r="N164" s="1"/>
    </row>
    <row r="165" spans="1:14" x14ac:dyDescent="0.2">
      <c r="A165" s="1"/>
      <c r="B165" s="1"/>
      <c r="C165" s="1"/>
      <c r="D165" s="1"/>
      <c r="E165" s="1"/>
      <c r="F165" s="1"/>
      <c r="G165" s="1"/>
      <c r="H165" s="1"/>
      <c r="I165" s="1"/>
      <c r="J165" s="1"/>
      <c r="K165" s="1"/>
      <c r="L165" s="1"/>
      <c r="M165" s="1"/>
      <c r="N165" s="1"/>
    </row>
    <row r="166" spans="1:14" x14ac:dyDescent="0.2">
      <c r="A166" s="1"/>
      <c r="B166" s="1"/>
      <c r="C166" s="1"/>
      <c r="D166" s="1"/>
      <c r="E166" s="1"/>
      <c r="F166" s="1"/>
      <c r="G166" s="1"/>
      <c r="H166" s="1"/>
      <c r="I166" s="1"/>
      <c r="J166" s="1"/>
      <c r="K166" s="1"/>
      <c r="L166" s="1"/>
      <c r="M166" s="1"/>
      <c r="N166" s="1"/>
    </row>
    <row r="167" spans="1:14" x14ac:dyDescent="0.2">
      <c r="A167" s="1"/>
      <c r="B167" s="1"/>
      <c r="C167" s="1"/>
      <c r="D167" s="1"/>
      <c r="E167" s="1"/>
      <c r="F167" s="1"/>
      <c r="G167" s="1"/>
      <c r="H167" s="1"/>
      <c r="I167" s="1"/>
      <c r="J167" s="1"/>
      <c r="K167" s="1"/>
      <c r="L167" s="1"/>
      <c r="M167" s="1"/>
      <c r="N167" s="1"/>
    </row>
    <row r="168" spans="1:14" x14ac:dyDescent="0.2">
      <c r="A168" s="1"/>
      <c r="B168" s="1"/>
      <c r="C168" s="1"/>
      <c r="D168" s="1"/>
      <c r="E168" s="1"/>
      <c r="F168" s="1"/>
      <c r="G168" s="1"/>
      <c r="H168" s="1"/>
      <c r="I168" s="1"/>
      <c r="J168" s="1"/>
      <c r="K168" s="1"/>
      <c r="L168" s="1"/>
      <c r="M168" s="1"/>
      <c r="N168" s="1"/>
    </row>
    <row r="169" spans="1:14" x14ac:dyDescent="0.2">
      <c r="A169" s="1"/>
      <c r="B169" s="1"/>
      <c r="C169" s="1"/>
      <c r="D169" s="1"/>
      <c r="E169" s="1"/>
      <c r="F169" s="1"/>
      <c r="G169" s="1"/>
      <c r="H169" s="1"/>
      <c r="I169" s="1"/>
      <c r="J169" s="1"/>
      <c r="K169" s="1"/>
      <c r="L169" s="1"/>
      <c r="M169" s="1"/>
      <c r="N169" s="1"/>
    </row>
    <row r="170" spans="1:14" x14ac:dyDescent="0.2">
      <c r="A170" s="1"/>
      <c r="B170" s="1"/>
      <c r="C170" s="1"/>
      <c r="D170" s="1"/>
      <c r="E170" s="1"/>
      <c r="F170" s="1"/>
      <c r="G170" s="1"/>
      <c r="H170" s="1"/>
      <c r="I170" s="1"/>
      <c r="J170" s="1"/>
      <c r="K170" s="1"/>
      <c r="L170" s="1"/>
      <c r="M170" s="1"/>
      <c r="N170" s="1"/>
    </row>
    <row r="171" spans="1:14" x14ac:dyDescent="0.2">
      <c r="A171" s="1"/>
      <c r="B171" s="1"/>
      <c r="C171" s="1"/>
      <c r="D171" s="1"/>
      <c r="E171" s="1"/>
      <c r="F171" s="1"/>
      <c r="G171" s="1"/>
      <c r="H171" s="1"/>
      <c r="I171" s="1"/>
      <c r="J171" s="1"/>
      <c r="K171" s="1"/>
      <c r="L171" s="1"/>
      <c r="M171" s="1"/>
      <c r="N171" s="1"/>
    </row>
    <row r="172" spans="1:14" x14ac:dyDescent="0.2">
      <c r="A172" s="1"/>
      <c r="B172" s="1"/>
      <c r="C172" s="1"/>
      <c r="D172" s="1"/>
      <c r="E172" s="1"/>
      <c r="F172" s="1"/>
      <c r="G172" s="1"/>
      <c r="H172" s="1"/>
      <c r="I172" s="1"/>
      <c r="J172" s="1"/>
      <c r="K172" s="1"/>
      <c r="L172" s="1"/>
      <c r="M172" s="1"/>
      <c r="N172" s="1"/>
    </row>
    <row r="173" spans="1:14" x14ac:dyDescent="0.2">
      <c r="A173" s="1"/>
      <c r="B173" s="1"/>
      <c r="C173" s="1"/>
      <c r="D173" s="1"/>
      <c r="E173" s="1"/>
      <c r="F173" s="1"/>
      <c r="G173" s="1"/>
      <c r="H173" s="1"/>
      <c r="I173" s="1"/>
      <c r="J173" s="1"/>
      <c r="K173" s="1"/>
      <c r="L173" s="1"/>
      <c r="M173" s="1"/>
      <c r="N173" s="1"/>
    </row>
    <row r="174" spans="1:14" x14ac:dyDescent="0.2">
      <c r="A174" s="1"/>
      <c r="B174" s="1"/>
      <c r="C174" s="1"/>
      <c r="D174" s="1"/>
      <c r="E174" s="1"/>
      <c r="F174" s="1"/>
      <c r="G174" s="1"/>
      <c r="H174" s="1"/>
      <c r="I174" s="1"/>
      <c r="J174" s="1"/>
      <c r="K174" s="1"/>
      <c r="L174" s="1"/>
      <c r="M174" s="1"/>
      <c r="N174" s="1"/>
    </row>
    <row r="175" spans="1:14" x14ac:dyDescent="0.2">
      <c r="A175" s="1"/>
      <c r="B175" s="1"/>
      <c r="C175" s="1"/>
      <c r="D175" s="1"/>
      <c r="E175" s="1"/>
      <c r="F175" s="1"/>
      <c r="G175" s="1"/>
      <c r="H175" s="1"/>
      <c r="I175" s="1"/>
      <c r="J175" s="1"/>
      <c r="K175" s="1"/>
      <c r="L175" s="1"/>
      <c r="M175" s="1"/>
      <c r="N175" s="1"/>
    </row>
    <row r="176" spans="1:14" x14ac:dyDescent="0.2">
      <c r="A176" s="1"/>
      <c r="B176" s="1"/>
      <c r="C176" s="1"/>
      <c r="D176" s="1"/>
      <c r="E176" s="1"/>
      <c r="F176" s="1"/>
      <c r="G176" s="1"/>
      <c r="H176" s="1"/>
      <c r="I176" s="1"/>
      <c r="J176" s="1"/>
      <c r="K176" s="1"/>
      <c r="L176" s="1"/>
      <c r="M176" s="1"/>
      <c r="N176" s="1"/>
    </row>
    <row r="177" spans="1:14" x14ac:dyDescent="0.2">
      <c r="A177" s="1"/>
      <c r="B177" s="1"/>
      <c r="C177" s="1"/>
      <c r="D177" s="1"/>
      <c r="E177" s="1"/>
      <c r="F177" s="1"/>
      <c r="G177" s="1"/>
      <c r="H177" s="1"/>
      <c r="I177" s="1"/>
      <c r="J177" s="1"/>
      <c r="K177" s="1"/>
      <c r="L177" s="1"/>
      <c r="M177" s="1"/>
      <c r="N177" s="1"/>
    </row>
    <row r="178" spans="1:14" x14ac:dyDescent="0.2">
      <c r="A178" s="1"/>
      <c r="B178" s="1"/>
      <c r="C178" s="1"/>
      <c r="D178" s="1"/>
      <c r="E178" s="1"/>
      <c r="F178" s="1"/>
      <c r="G178" s="1"/>
      <c r="H178" s="1"/>
      <c r="I178" s="1"/>
      <c r="J178" s="1"/>
      <c r="K178" s="1"/>
      <c r="L178" s="1"/>
      <c r="M178" s="1"/>
      <c r="N178" s="1"/>
    </row>
    <row r="179" spans="1:14" x14ac:dyDescent="0.2">
      <c r="A179" s="1"/>
      <c r="B179" s="1"/>
      <c r="C179" s="1"/>
      <c r="D179" s="1"/>
      <c r="E179" s="1"/>
      <c r="F179" s="1"/>
      <c r="G179" s="1"/>
      <c r="H179" s="1"/>
      <c r="I179" s="1"/>
      <c r="J179" s="1"/>
      <c r="K179" s="1"/>
      <c r="L179" s="1"/>
      <c r="M179" s="1"/>
      <c r="N179" s="1"/>
    </row>
    <row r="180" spans="1:14" x14ac:dyDescent="0.2">
      <c r="A180" s="1"/>
      <c r="B180" s="1"/>
      <c r="C180" s="1"/>
      <c r="D180" s="1"/>
      <c r="E180" s="1"/>
      <c r="F180" s="1"/>
      <c r="G180" s="1"/>
      <c r="H180" s="1"/>
      <c r="I180" s="1"/>
      <c r="J180" s="1"/>
      <c r="K180" s="1"/>
      <c r="L180" s="1"/>
      <c r="M180" s="1"/>
      <c r="N180" s="1"/>
    </row>
    <row r="181" spans="1:14" x14ac:dyDescent="0.2">
      <c r="A181" s="1"/>
      <c r="B181" s="1"/>
      <c r="C181" s="1"/>
      <c r="D181" s="1"/>
      <c r="E181" s="1"/>
      <c r="F181" s="1"/>
      <c r="G181" s="1"/>
      <c r="H181" s="1"/>
      <c r="I181" s="1"/>
      <c r="J181" s="1"/>
      <c r="K181" s="1"/>
      <c r="L181" s="1"/>
      <c r="M181" s="1"/>
      <c r="N181" s="1"/>
    </row>
    <row r="182" spans="1:14" x14ac:dyDescent="0.2">
      <c r="A182" s="1"/>
      <c r="B182" s="1"/>
      <c r="C182" s="1"/>
      <c r="D182" s="1"/>
      <c r="E182" s="1"/>
      <c r="F182" s="1"/>
      <c r="G182" s="1"/>
      <c r="H182" s="1"/>
      <c r="I182" s="1"/>
      <c r="J182" s="1"/>
      <c r="K182" s="1"/>
      <c r="L182" s="1"/>
      <c r="M182" s="1"/>
      <c r="N182" s="1"/>
    </row>
    <row r="183" spans="1:14" x14ac:dyDescent="0.2">
      <c r="A183" s="1"/>
      <c r="B183" s="1"/>
      <c r="C183" s="1"/>
      <c r="D183" s="1"/>
      <c r="E183" s="1"/>
      <c r="F183" s="1"/>
      <c r="G183" s="1"/>
      <c r="H183" s="1"/>
      <c r="I183" s="1"/>
      <c r="J183" s="1"/>
      <c r="K183" s="1"/>
      <c r="L183" s="1"/>
      <c r="M183" s="1"/>
      <c r="N183" s="1"/>
    </row>
    <row r="184" spans="1:14" x14ac:dyDescent="0.2">
      <c r="A184" s="1"/>
      <c r="B184" s="1"/>
      <c r="C184" s="1"/>
      <c r="D184" s="1"/>
      <c r="E184" s="1"/>
      <c r="F184" s="1"/>
      <c r="G184" s="1"/>
      <c r="H184" s="1"/>
      <c r="I184" s="1"/>
      <c r="J184" s="1"/>
      <c r="K184" s="1"/>
      <c r="L184" s="1"/>
      <c r="M184" s="1"/>
      <c r="N184" s="1"/>
    </row>
    <row r="185" spans="1:14" x14ac:dyDescent="0.2">
      <c r="A185" s="1"/>
      <c r="B185" s="1"/>
      <c r="C185" s="1"/>
      <c r="D185" s="1"/>
      <c r="E185" s="1"/>
      <c r="F185" s="1"/>
      <c r="G185" s="1"/>
      <c r="H185" s="1"/>
      <c r="I185" s="1"/>
      <c r="J185" s="1"/>
      <c r="K185" s="1"/>
      <c r="L185" s="1"/>
      <c r="M185" s="1"/>
      <c r="N185" s="1"/>
    </row>
    <row r="186" spans="1:14" x14ac:dyDescent="0.2">
      <c r="A186" s="1"/>
      <c r="B186" s="1"/>
      <c r="C186" s="1"/>
      <c r="D186" s="1"/>
      <c r="E186" s="1"/>
      <c r="F186" s="1"/>
      <c r="G186" s="1"/>
      <c r="H186" s="1"/>
      <c r="I186" s="1"/>
      <c r="J186" s="1"/>
      <c r="K186" s="1"/>
      <c r="L186" s="1"/>
      <c r="M186" s="1"/>
      <c r="N186" s="1"/>
    </row>
    <row r="187" spans="1:14" x14ac:dyDescent="0.2">
      <c r="A187" s="1"/>
      <c r="B187" s="1"/>
      <c r="C187" s="1"/>
      <c r="D187" s="1"/>
      <c r="E187" s="1"/>
      <c r="F187" s="1"/>
      <c r="G187" s="1"/>
      <c r="H187" s="1"/>
      <c r="I187" s="1"/>
      <c r="J187" s="1"/>
      <c r="K187" s="1"/>
      <c r="L187" s="1"/>
      <c r="M187" s="1"/>
      <c r="N187" s="1"/>
    </row>
    <row r="188" spans="1:14" x14ac:dyDescent="0.2">
      <c r="A188" s="1"/>
      <c r="B188" s="1"/>
      <c r="C188" s="1"/>
      <c r="D188" s="1"/>
      <c r="E188" s="1"/>
      <c r="F188" s="1"/>
      <c r="G188" s="1"/>
      <c r="H188" s="1"/>
      <c r="I188" s="1"/>
      <c r="J188" s="1"/>
      <c r="K188" s="1"/>
      <c r="L188" s="1"/>
      <c r="M188" s="1"/>
      <c r="N188" s="1"/>
    </row>
    <row r="189" spans="1:14" x14ac:dyDescent="0.2">
      <c r="A189" s="1"/>
      <c r="B189" s="1"/>
      <c r="C189" s="1"/>
      <c r="D189" s="1"/>
      <c r="E189" s="1"/>
      <c r="F189" s="1"/>
      <c r="G189" s="1"/>
      <c r="H189" s="1"/>
      <c r="I189" s="1"/>
      <c r="J189" s="1"/>
      <c r="K189" s="1"/>
      <c r="L189" s="1"/>
      <c r="M189" s="1"/>
      <c r="N189" s="1"/>
    </row>
    <row r="190" spans="1:14" x14ac:dyDescent="0.2">
      <c r="A190" s="1"/>
      <c r="B190" s="1"/>
      <c r="C190" s="1"/>
      <c r="D190" s="1"/>
      <c r="E190" s="1"/>
      <c r="F190" s="1"/>
      <c r="G190" s="1"/>
      <c r="H190" s="1"/>
      <c r="I190" s="1"/>
      <c r="J190" s="1"/>
      <c r="K190" s="1"/>
      <c r="L190" s="1"/>
      <c r="M190" s="1"/>
      <c r="N190" s="1"/>
    </row>
    <row r="191" spans="1:14" x14ac:dyDescent="0.2">
      <c r="A191" s="1"/>
      <c r="B191" s="1"/>
      <c r="C191" s="1"/>
      <c r="D191" s="1"/>
      <c r="E191" s="1"/>
      <c r="F191" s="1"/>
      <c r="G191" s="1"/>
      <c r="H191" s="1"/>
      <c r="I191" s="1"/>
      <c r="J191" s="1"/>
      <c r="K191" s="1"/>
      <c r="L191" s="1"/>
      <c r="M191" s="1"/>
      <c r="N191" s="1"/>
    </row>
    <row r="192" spans="1:14" x14ac:dyDescent="0.2">
      <c r="A192" s="1"/>
      <c r="B192" s="1"/>
      <c r="C192" s="1"/>
      <c r="D192" s="1"/>
      <c r="E192" s="1"/>
      <c r="F192" s="1"/>
      <c r="G192" s="1"/>
      <c r="H192" s="1"/>
      <c r="I192" s="1"/>
      <c r="J192" s="1"/>
      <c r="K192" s="1"/>
      <c r="L192" s="1"/>
      <c r="M192" s="1"/>
      <c r="N192" s="1"/>
    </row>
  </sheetData>
  <sheetProtection algorithmName="SHA-512" hashValue="7Ck4JpI4jYGfBWGx1CLJhbBdYk5X3Tkeqxb+sQ91VdOVvufLhAcxUvmviyycmatahSkugTYQZdcBib+sFKcBCw==" saltValue="wFCt0MBVCVLKs7K+UwhHXQ==" spinCount="100000" sheet="1" objects="1" scenarios="1"/>
  <hyperlinks>
    <hyperlink ref="I30" r:id="rId1" xr:uid="{35F99B1D-79E9-BE42-AE1F-92FEF7151B55}"/>
  </hyperlinks>
  <pageMargins left="0" right="0" top="0" bottom="0" header="0" footer="0"/>
  <pageSetup paperSize="9" scale="50" orientation="portrait" horizontalDpi="0" verticalDpi="0"/>
  <headerFooter>
    <oddFooter>&amp;L&amp;V Vertrouwelijk&amp;V&amp;C&amp;D&amp;RPagina &amp;P</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458B93A-276F-BB43-BB4D-CBCE3B28A268}">
          <x14:formula1>
            <xm:f>Blad2!$A$4:$A$16</xm:f>
          </x14:formula1>
          <xm:sqref>B35:B44</xm:sqref>
        </x14:dataValidation>
        <x14:dataValidation type="list" allowBlank="1" showInputMessage="1" showErrorMessage="1" xr:uid="{5DDF7083-3FA8-8143-B350-2767B412AB43}">
          <x14:formula1>
            <xm:f>Blad2!$B$4:$B$8</xm:f>
          </x14:formula1>
          <xm:sqref>C35:C44</xm:sqref>
        </x14:dataValidation>
        <x14:dataValidation type="list" allowBlank="1" showInputMessage="1" showErrorMessage="1" xr:uid="{D97B26F4-36AE-4843-A3C5-BF9222F43E15}">
          <x14:formula1>
            <xm:f>Blad2!$D$4:$D$7</xm:f>
          </x14:formula1>
          <xm:sqref>C51:C60</xm:sqref>
        </x14:dataValidation>
        <x14:dataValidation type="list" allowBlank="1" showInputMessage="1" showErrorMessage="1" xr:uid="{C6275D4D-983A-B84A-9E8D-294CFFDCB6C5}">
          <x14:formula1>
            <xm:f>Blad2!$F$4:$F$7</xm:f>
          </x14:formula1>
          <xm:sqref>C28</xm:sqref>
        </x14:dataValidation>
        <x14:dataValidation type="list" allowBlank="1" showInputMessage="1" showErrorMessage="1" xr:uid="{1A274FFA-CE42-C243-8EC2-B4E77B3F3D29}">
          <x14:formula1>
            <xm:f>Blad2!$H$4:$H$6</xm:f>
          </x14:formula1>
          <xm:sqref>I9 L29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36C81-7364-A245-A8E4-6D965E314260}">
  <dimension ref="A1:L16"/>
  <sheetViews>
    <sheetView zoomScale="150" zoomScaleNormal="150" workbookViewId="0">
      <selection activeCell="B8" sqref="B8"/>
    </sheetView>
  </sheetViews>
  <sheetFormatPr baseColWidth="10" defaultRowHeight="16" x14ac:dyDescent="0.2"/>
  <cols>
    <col min="1" max="1" width="17.83203125" customWidth="1"/>
    <col min="5" max="5" width="22.5" customWidth="1"/>
    <col min="6" max="6" width="18" customWidth="1"/>
  </cols>
  <sheetData>
    <row r="1" spans="1:12" x14ac:dyDescent="0.2">
      <c r="A1" s="1" t="s">
        <v>16</v>
      </c>
      <c r="B1" s="1"/>
      <c r="C1" s="1"/>
      <c r="D1" s="1"/>
      <c r="E1" s="1"/>
      <c r="F1" s="1"/>
      <c r="G1" s="1"/>
      <c r="H1" s="1"/>
      <c r="I1" s="1"/>
      <c r="J1" s="1"/>
      <c r="K1" s="1"/>
      <c r="L1" s="1"/>
    </row>
    <row r="2" spans="1:12" x14ac:dyDescent="0.2">
      <c r="A2" s="1"/>
      <c r="B2" s="1"/>
      <c r="C2" s="1"/>
      <c r="D2" s="1"/>
      <c r="E2" s="1"/>
      <c r="F2" s="1"/>
      <c r="G2" s="1"/>
      <c r="H2" s="1"/>
      <c r="I2" s="1"/>
      <c r="J2" s="1"/>
      <c r="K2" s="1"/>
      <c r="L2" s="1"/>
    </row>
    <row r="3" spans="1:12" x14ac:dyDescent="0.2">
      <c r="A3" s="1" t="s">
        <v>15</v>
      </c>
      <c r="B3" s="1" t="s">
        <v>30</v>
      </c>
      <c r="C3" s="1"/>
      <c r="D3" s="1" t="s">
        <v>36</v>
      </c>
      <c r="E3" s="1"/>
      <c r="F3" s="1" t="s">
        <v>39</v>
      </c>
      <c r="G3" s="1"/>
      <c r="H3" s="1" t="s">
        <v>46</v>
      </c>
      <c r="I3" s="1"/>
      <c r="J3" s="1"/>
      <c r="K3" s="1"/>
      <c r="L3" s="1"/>
    </row>
    <row r="4" spans="1:12" x14ac:dyDescent="0.2">
      <c r="A4" s="1" t="s">
        <v>35</v>
      </c>
      <c r="B4" s="1" t="s">
        <v>35</v>
      </c>
      <c r="C4" s="1"/>
      <c r="D4" s="1" t="s">
        <v>35</v>
      </c>
      <c r="E4" s="1"/>
      <c r="F4" s="1" t="s">
        <v>35</v>
      </c>
      <c r="G4" s="1"/>
      <c r="H4" s="1" t="s">
        <v>35</v>
      </c>
      <c r="I4" s="1"/>
      <c r="J4" s="1"/>
      <c r="K4" s="1"/>
      <c r="L4" s="1"/>
    </row>
    <row r="5" spans="1:12" x14ac:dyDescent="0.2">
      <c r="A5" s="1" t="s">
        <v>17</v>
      </c>
      <c r="B5" s="1" t="s">
        <v>31</v>
      </c>
      <c r="C5" s="1"/>
      <c r="D5" s="1" t="s">
        <v>54</v>
      </c>
      <c r="E5" s="1"/>
      <c r="F5" s="1" t="s">
        <v>40</v>
      </c>
      <c r="G5" s="1"/>
      <c r="H5" s="1" t="s">
        <v>47</v>
      </c>
      <c r="I5" s="1"/>
      <c r="J5" s="1"/>
      <c r="K5" s="1"/>
      <c r="L5" s="1"/>
    </row>
    <row r="6" spans="1:12" x14ac:dyDescent="0.2">
      <c r="A6" s="1" t="s">
        <v>18</v>
      </c>
      <c r="B6" s="1" t="s">
        <v>32</v>
      </c>
      <c r="C6" s="1"/>
      <c r="D6" s="1" t="s">
        <v>55</v>
      </c>
      <c r="E6" s="1"/>
      <c r="F6" s="1" t="s">
        <v>41</v>
      </c>
      <c r="G6" s="1"/>
      <c r="H6" s="1" t="s">
        <v>48</v>
      </c>
      <c r="I6" s="1"/>
      <c r="J6" s="1"/>
      <c r="K6" s="1"/>
      <c r="L6" s="1"/>
    </row>
    <row r="7" spans="1:12" x14ac:dyDescent="0.2">
      <c r="A7" s="1" t="s">
        <v>19</v>
      </c>
      <c r="B7" s="1" t="s">
        <v>33</v>
      </c>
      <c r="C7" s="1"/>
      <c r="D7" s="1" t="s">
        <v>37</v>
      </c>
      <c r="E7" s="1"/>
      <c r="F7" s="1" t="s">
        <v>42</v>
      </c>
      <c r="G7" s="1"/>
      <c r="H7" s="1"/>
      <c r="I7" s="1"/>
      <c r="J7" s="1"/>
      <c r="K7" s="1"/>
      <c r="L7" s="1"/>
    </row>
    <row r="8" spans="1:12" x14ac:dyDescent="0.2">
      <c r="A8" s="1" t="s">
        <v>20</v>
      </c>
      <c r="B8" s="1" t="s">
        <v>69</v>
      </c>
      <c r="C8" s="1"/>
      <c r="D8" s="1"/>
      <c r="E8" s="1"/>
      <c r="F8" s="1"/>
      <c r="G8" s="1"/>
      <c r="H8" s="1"/>
      <c r="I8" s="1"/>
      <c r="J8" s="1"/>
      <c r="K8" s="1"/>
      <c r="L8" s="1"/>
    </row>
    <row r="9" spans="1:12" x14ac:dyDescent="0.2">
      <c r="A9" s="1" t="s">
        <v>21</v>
      </c>
      <c r="B9" s="1"/>
      <c r="C9" s="1"/>
      <c r="D9" s="1"/>
      <c r="E9" s="1"/>
      <c r="F9" s="1"/>
      <c r="G9" s="1"/>
      <c r="H9" s="1"/>
      <c r="I9" s="1"/>
      <c r="J9" s="1"/>
      <c r="K9" s="1"/>
      <c r="L9" s="1"/>
    </row>
    <row r="10" spans="1:12" x14ac:dyDescent="0.2">
      <c r="A10" s="1" t="s">
        <v>22</v>
      </c>
      <c r="B10" s="1"/>
      <c r="C10" s="1"/>
      <c r="D10" s="1"/>
      <c r="E10" s="1"/>
      <c r="F10" s="1"/>
      <c r="G10" s="1"/>
      <c r="H10" s="1"/>
      <c r="I10" s="1"/>
      <c r="J10" s="1"/>
      <c r="K10" s="1"/>
      <c r="L10" s="1"/>
    </row>
    <row r="11" spans="1:12" x14ac:dyDescent="0.2">
      <c r="A11" s="1" t="s">
        <v>23</v>
      </c>
      <c r="B11" s="1"/>
      <c r="C11" s="1"/>
      <c r="D11" s="1"/>
      <c r="E11" s="1"/>
      <c r="F11" s="1"/>
      <c r="G11" s="1"/>
      <c r="H11" s="1"/>
      <c r="I11" s="1"/>
      <c r="J11" s="1"/>
      <c r="K11" s="1"/>
      <c r="L11" s="1"/>
    </row>
    <row r="12" spans="1:12" x14ac:dyDescent="0.2">
      <c r="A12" s="1" t="s">
        <v>24</v>
      </c>
      <c r="B12" s="1"/>
      <c r="C12" s="1"/>
      <c r="D12" s="1"/>
      <c r="E12" s="1"/>
      <c r="F12" s="1"/>
      <c r="G12" s="1"/>
      <c r="H12" s="1"/>
      <c r="I12" s="1"/>
      <c r="J12" s="1"/>
      <c r="K12" s="1"/>
      <c r="L12" s="1"/>
    </row>
    <row r="13" spans="1:12" x14ac:dyDescent="0.2">
      <c r="A13" s="1" t="s">
        <v>25</v>
      </c>
      <c r="B13" s="1"/>
      <c r="C13" s="1"/>
      <c r="D13" s="1"/>
      <c r="E13" s="1"/>
      <c r="F13" s="1"/>
      <c r="G13" s="1"/>
      <c r="H13" s="1"/>
      <c r="I13" s="1"/>
      <c r="J13" s="1"/>
      <c r="K13" s="1"/>
      <c r="L13" s="1"/>
    </row>
    <row r="14" spans="1:12" x14ac:dyDescent="0.2">
      <c r="A14" s="1" t="s">
        <v>26</v>
      </c>
      <c r="B14" s="1"/>
      <c r="C14" s="1"/>
      <c r="D14" s="1"/>
      <c r="E14" s="1"/>
      <c r="F14" s="1"/>
      <c r="G14" s="1"/>
      <c r="H14" s="1"/>
      <c r="I14" s="1"/>
      <c r="J14" s="1"/>
      <c r="K14" s="1"/>
      <c r="L14" s="1"/>
    </row>
    <row r="15" spans="1:12" x14ac:dyDescent="0.2">
      <c r="A15" s="1" t="s">
        <v>27</v>
      </c>
      <c r="B15" s="1"/>
      <c r="C15" s="1"/>
      <c r="D15" s="1"/>
      <c r="E15" s="1"/>
      <c r="F15" s="1"/>
      <c r="G15" s="1"/>
      <c r="H15" s="1"/>
      <c r="I15" s="1"/>
      <c r="J15" s="1"/>
      <c r="K15" s="1"/>
      <c r="L15" s="1"/>
    </row>
    <row r="16" spans="1:12" x14ac:dyDescent="0.2">
      <c r="A16" s="1" t="s">
        <v>28</v>
      </c>
      <c r="B16" s="1"/>
      <c r="C16" s="1"/>
      <c r="D16" s="1"/>
      <c r="E16" s="1"/>
      <c r="F16" s="1"/>
      <c r="G16" s="1"/>
      <c r="H16" s="1"/>
      <c r="I16" s="1"/>
      <c r="J16" s="1"/>
      <c r="K16" s="1"/>
      <c r="L16" s="1"/>
    </row>
  </sheetData>
  <sheetProtection algorithmName="SHA-512" hashValue="uNZaZF73kx19lmUyGr8M2M+UInGjWHyeu4+2jUATQzPTEwZXDttBhwbHsY3tlpGt8uTqPD1ZcPijeelwUIXlrw==" saltValue="j/H4C75XehVtUSv1DzhksQ==" spinCount="100000" sheet="1" objects="1" scenarios="1"/>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59CB0A79209B45ABC8D98A46FC8159" ma:contentTypeVersion="13" ma:contentTypeDescription="Create a new document." ma:contentTypeScope="" ma:versionID="150443a03e79659e3f11202337999289">
  <xsd:schema xmlns:xsd="http://www.w3.org/2001/XMLSchema" xmlns:xs="http://www.w3.org/2001/XMLSchema" xmlns:p="http://schemas.microsoft.com/office/2006/metadata/properties" xmlns:ns2="67180f07-5a67-43f7-935b-74fbf9f2d4d6" xmlns:ns3="25045256-3f13-4bb6-b0ce-e712e558fe0f" targetNamespace="http://schemas.microsoft.com/office/2006/metadata/properties" ma:root="true" ma:fieldsID="ec6e1c2fedc3ea73be4ee40dd2d2ff43" ns2:_="" ns3:_="">
    <xsd:import namespace="67180f07-5a67-43f7-935b-74fbf9f2d4d6"/>
    <xsd:import namespace="25045256-3f13-4bb6-b0ce-e712e558fe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80f07-5a67-43f7-935b-74fbf9f2d4d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264d24c-2e0e-47a7-9f3f-545faa151421}" ma:internalName="TaxCatchAll" ma:showField="CatchAllData" ma:web="67180f07-5a67-43f7-935b-74fbf9f2d4d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5045256-3f13-4bb6-b0ce-e712e558fe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87c8db5-437f-4570-a47c-0549ec5e9c4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180f07-5a67-43f7-935b-74fbf9f2d4d6" xsi:nil="true"/>
    <lcf76f155ced4ddcb4097134ff3c332f xmlns="25045256-3f13-4bb6-b0ce-e712e558fe0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A4F745-F462-458D-83F8-D8CBDC245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180f07-5a67-43f7-935b-74fbf9f2d4d6"/>
    <ds:schemaRef ds:uri="25045256-3f13-4bb6-b0ce-e712e558fe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2D8F2C-4B8D-4C25-816B-80B7F6C8B0E2}">
  <ds:schemaRefs>
    <ds:schemaRef ds:uri="http://schemas.microsoft.com/office/2006/documentManagement/types"/>
    <ds:schemaRef ds:uri="http://schemas.microsoft.com/office/2006/metadata/properties"/>
    <ds:schemaRef ds:uri="25045256-3f13-4bb6-b0ce-e712e558fe0f"/>
    <ds:schemaRef ds:uri="67180f07-5a67-43f7-935b-74fbf9f2d4d6"/>
    <ds:schemaRef ds:uri="http://purl.org/dc/terms/"/>
    <ds:schemaRef ds:uri="http://schemas.microsoft.com/office/infopath/2007/PartnerControls"/>
    <ds:schemaRef ds:uri="http://www.w3.org/XML/1998/namespace"/>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5A45F607-C595-47BC-AEF5-7B12E76262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Blad1</vt:lpstr>
      <vt:lpstr>Blad2</vt:lpstr>
      <vt:lpstr>Blad1!Afdrukbereik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Moonen</dc:creator>
  <cp:keywords/>
  <dc:description/>
  <cp:lastModifiedBy>Penningmeester</cp:lastModifiedBy>
  <dcterms:created xsi:type="dcterms:W3CDTF">2021-07-23T12:32:56Z</dcterms:created>
  <dcterms:modified xsi:type="dcterms:W3CDTF">2023-10-25T14:39:30Z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0x010100F659CB0A79209B45ABC8D98A46FC8159</vt:lpwstr>
  </property>
</Properties>
</file>